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P-03-생산관리P\"/>
    </mc:Choice>
  </mc:AlternateContent>
  <xr:revisionPtr revIDLastSave="0" documentId="13_ncr:1_{7B2C065D-E649-40CC-B2BE-B478049BC88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 " sheetId="1" r:id="rId1"/>
    <sheet name="Process" sheetId="2" r:id="rId2"/>
    <sheet name="세부기준" sheetId="3" r:id="rId3"/>
    <sheet name="작업지시서" sheetId="4" r:id="rId4"/>
    <sheet name="금형목록표" sheetId="5" r:id="rId5"/>
    <sheet name="금형관리대장" sheetId="6" r:id="rId6"/>
    <sheet name="JIG목록표" sheetId="7" r:id="rId7"/>
    <sheet name="JIG관리대장" sheetId="8" r:id="rId8"/>
    <sheet name="작업명령서" sheetId="9" r:id="rId9"/>
  </sheets>
  <definedNames>
    <definedName name="_?">#N/A</definedName>
    <definedName name="______R3_t">#N/A</definedName>
    <definedName name="_￡A￡´1">#N/A</definedName>
    <definedName name="_10_?쨲?f" localSheetId="3">#REF!</definedName>
    <definedName name="_11_?쨲?f">#REF!</definedName>
    <definedName name="_16¿¹_êÃÑ°ý½ÃÆ_¼³ONLY">#REF!</definedName>
    <definedName name="_19±âÁ¸Â÷¹_Á_Á¡">#REF!</definedName>
    <definedName name="_2" localSheetId="3">#REF!</definedName>
    <definedName name="_2">#REF!</definedName>
    <definedName name="_20±aA¸A÷¹RA_A¡">#REF!</definedName>
    <definedName name="_27Å_____R3_t">#REF!</definedName>
    <definedName name="_28A10_">#REF!</definedName>
    <definedName name="_32AA1_">#REF!</definedName>
    <definedName name="_33ÁÖ¿ä¹_Á_Á¡">#REF!</definedName>
    <definedName name="_34AO¿a¹RA_A¡" localSheetId="3">#REF!</definedName>
    <definedName name="_35AO¿a¹RA_A¡">#REF!</definedName>
    <definedName name="_36AS6_" localSheetId="3" hidden="1">{#N/A,#N/A,FALSE,"Australien";#N/A,#N/A,FALSE,"Birmingham";#N/A,#N/A,FALSE,"Brasilien";#N/A,#N/A,FALSE,"Prag";#N/A,#N/A,FALSE,"Spanien";#N/A,#N/A,FALSE,"Malaysia ( Com)";#N/A,#N/A,FALSE,"Malaysia (Instr)"}</definedName>
    <definedName name="_37AS6_" hidden="1">{#N/A,#N/A,FALSE,"Australien";#N/A,#N/A,FALSE,"Birmingham";#N/A,#N/A,FALSE,"Brasilien";#N/A,#N/A,FALSE,"Prag";#N/A,#N/A,FALSE,"Spanien";#N/A,#N/A,FALSE,"Malaysia ( Com)";#N/A,#N/A,FALSE,"Malaysia (Instr)"}</definedName>
    <definedName name="_38B1_">#REF!</definedName>
    <definedName name="_39B2_" localSheetId="3">#REF!</definedName>
    <definedName name="_40B2_">#REF!</definedName>
    <definedName name="_41BB1_">#REF!</definedName>
    <definedName name="_42DD1_">#REF!</definedName>
    <definedName name="_43EE1_">#REF!</definedName>
    <definedName name="_44FF3_">#REF!</definedName>
    <definedName name="_45x1_" localSheetId="3">#REF!</definedName>
    <definedName name="_46x1_">#REF!</definedName>
    <definedName name="_47x2_" localSheetId="3">#REF!</definedName>
    <definedName name="_48x2_">#REF!</definedName>
    <definedName name="_49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 localSheetId="3">#REF!</definedName>
    <definedName name="_PLT1">#REF!</definedName>
    <definedName name="_PLT2" localSheetId="3">#REF!</definedName>
    <definedName name="_PLT2">#REF!</definedName>
    <definedName name="_Sort" localSheetId="3" hidden="1">#REF!</definedName>
    <definedName name="_Sort" hidden="1">#REF!</definedName>
    <definedName name="_XG2" localSheetId="3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 localSheetId="3">#REF!</definedName>
    <definedName name="¹ß">#REF!</definedName>
    <definedName name="¹Uº¸">#REF!</definedName>
    <definedName name="A" localSheetId="3">작업지시서!A</definedName>
    <definedName name="A">[0]!A</definedName>
    <definedName name="A?___R3_t">#REF!</definedName>
    <definedName name="AA" localSheetId="3">작업지시서!AA</definedName>
    <definedName name="AA">[0]!AA</definedName>
    <definedName name="AAAA" localSheetId="3">작업지시서!AAAA</definedName>
    <definedName name="AAAA">[0]!AAAA</definedName>
    <definedName name="AAAAA" localSheetId="3">작업지시서!AAAAA</definedName>
    <definedName name="AAAAA">[0]!AAAAA</definedName>
    <definedName name="AAAAAA" localSheetId="3">작업지시서!AAAAAA</definedName>
    <definedName name="AAAAAA">[0]!AAAAAA</definedName>
    <definedName name="AAAAAAAAA" localSheetId="3">작업지시서!AAAAAAAAA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3">작업지시서!AS</definedName>
    <definedName name="AS">[0]!AS</definedName>
    <definedName name="ASD" localSheetId="3">작업지시서!ASD</definedName>
    <definedName name="ASD">[0]!ASD</definedName>
    <definedName name="ASDAS">#REF!</definedName>
    <definedName name="ASDF" localSheetId="3">작업지시서!ASDF</definedName>
    <definedName name="ASDF">[0]!ASDF</definedName>
    <definedName name="ASDS" localSheetId="3">작업지시서!ASDS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3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 localSheetId="3">#REF!</definedName>
    <definedName name="CCC">#REF!</definedName>
    <definedName name="CCCC" localSheetId="3">작업지시서!CCCC</definedName>
    <definedName name="CCCC">[0]!CCCC</definedName>
    <definedName name="CDE">#REF!</definedName>
    <definedName name="CHATR">#REF!</definedName>
    <definedName name="choi" localSheetId="3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 localSheetId="3">#REF!</definedName>
    <definedName name="CODE">#REF!</definedName>
    <definedName name="CONTWIRG1">#REF!</definedName>
    <definedName name="create_xla">0</definedName>
    <definedName name="CRTC" localSheetId="3">#REF!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3">작업지시서!DDD</definedName>
    <definedName name="DDD">[0]!DDD</definedName>
    <definedName name="DDE" localSheetId="3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3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3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3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3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3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3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3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3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3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 localSheetId="3">#REF!</definedName>
    <definedName name="DL">#REF!</definedName>
    <definedName name="DLEHD" localSheetId="3">#REF!</definedName>
    <definedName name="DLEHD">#REF!</definedName>
    <definedName name="DM" localSheetId="3">#REF!</definedName>
    <definedName name="DM">#REF!</definedName>
    <definedName name="DOL" localSheetId="3">#REF!</definedName>
    <definedName name="DOL">#REF!</definedName>
    <definedName name="DRIVEABILITY" localSheetId="3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3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3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3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3">#REF!</definedName>
    <definedName name="EO">#REF!</definedName>
    <definedName name="EO계획" hidden="1">#REF!</definedName>
    <definedName name="ETRYU" localSheetId="3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3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3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3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3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3">작업지시서!FC현황</definedName>
    <definedName name="FC현황">[0]!FC현황</definedName>
    <definedName name="FDJGDFHJ" localSheetId="3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3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3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3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3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3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3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3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3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3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3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3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3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3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3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3">작업지시서!KJH</definedName>
    <definedName name="KJH">[0]!KJH</definedName>
    <definedName name="KK">#REF!</definedName>
    <definedName name="KKK" localSheetId="3">#REF!</definedName>
    <definedName name="KKK">#REF!</definedName>
    <definedName name="KTY" localSheetId="3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3">{"XLSHEET.XLA"}</definedName>
    <definedName name="liste_classeur">{"XLSHEET.XLA"}</definedName>
    <definedName name="lll" localSheetId="3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3">작업지시서!Macro1</definedName>
    <definedName name="Macro1">[0]!Macro1</definedName>
    <definedName name="Macro2" localSheetId="3">작업지시서!Macro2</definedName>
    <definedName name="Macro2">[0]!Macro2</definedName>
    <definedName name="Macro3" localSheetId="3">작업지시서!Macro3</definedName>
    <definedName name="Macro3">[0]!Macro3</definedName>
    <definedName name="Macro5" localSheetId="3">작업지시서!Macro5</definedName>
    <definedName name="Macro5">[0]!Macro5</definedName>
    <definedName name="MCP" localSheetId="3">#REF!</definedName>
    <definedName name="MCP">#REF!</definedName>
    <definedName name="MM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3">작업지시서!Module1.Macro1</definedName>
    <definedName name="Module1.Macro1">[0]!Module1.Macro1</definedName>
    <definedName name="Module1.Macro2" localSheetId="3">작업지시서!Module1.Macro2</definedName>
    <definedName name="Module1.Macro2">[0]!Module1.Macro2</definedName>
    <definedName name="Module1.Macro3" localSheetId="3">작업지시서!Module1.Macro3</definedName>
    <definedName name="Module1.Macro3">[0]!Module1.Macro3</definedName>
    <definedName name="Module2.Macro5" localSheetId="3">작업지시서!Module2.Macro5</definedName>
    <definedName name="Module2.Macro5">[0]!Module2.Macro5</definedName>
    <definedName name="Module4.매크로10" localSheetId="3">작업지시서!Module4.매크로10</definedName>
    <definedName name="Module4.매크로10">[0]!Module4.매크로10</definedName>
    <definedName name="Module4.매크로11" localSheetId="3">작업지시서!Module4.매크로11</definedName>
    <definedName name="Module4.매크로11">[0]!Module4.매크로11</definedName>
    <definedName name="Module4.매크로12" localSheetId="3">작업지시서!Module4.매크로12</definedName>
    <definedName name="Module4.매크로12">[0]!Module4.매크로12</definedName>
    <definedName name="Module4.매크로13" localSheetId="3">작업지시서!Module4.매크로13</definedName>
    <definedName name="Module4.매크로13">[0]!Module4.매크로13</definedName>
    <definedName name="Module4.매크로14" localSheetId="3">작업지시서!Module4.매크로14</definedName>
    <definedName name="Module4.매크로14">[0]!Module4.매크로14</definedName>
    <definedName name="Module4.매크로15" localSheetId="3">작업지시서!Module4.매크로15</definedName>
    <definedName name="Module4.매크로15">[0]!Module4.매크로15</definedName>
    <definedName name="Module4.매크로16" localSheetId="3">작업지시서!Module4.매크로16</definedName>
    <definedName name="Module4.매크로16">[0]!Module4.매크로16</definedName>
    <definedName name="Module4.매크로17" localSheetId="3">작업지시서!Module4.매크로17</definedName>
    <definedName name="Module4.매크로17">[0]!Module4.매크로17</definedName>
    <definedName name="Module4.매크로6" localSheetId="3">작업지시서!Module4.매크로6</definedName>
    <definedName name="Module4.매크로6">[0]!Module4.매크로6</definedName>
    <definedName name="Module4.매크로8" localSheetId="3">작업지시서!Module4.매크로8</definedName>
    <definedName name="Module4.매크로8">[0]!Module4.매크로8</definedName>
    <definedName name="Module4.매크로9" localSheetId="3">작업지시서!Module4.매크로9</definedName>
    <definedName name="Module4.매크로9">[0]!Module4.매크로9</definedName>
    <definedName name="MS검사구" localSheetId="3">#REF!</definedName>
    <definedName name="MS검사구">#REF!</definedName>
    <definedName name="name">#REF!</definedName>
    <definedName name="NET">#REF!</definedName>
    <definedName name="NNNNNNN" localSheetId="3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3">#REF!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3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 localSheetId="3">#REF!</definedName>
    <definedName name="plt">#REF!</definedName>
    <definedName name="pltt">#REF!</definedName>
    <definedName name="pnl" localSheetId="3">#REF!</definedName>
    <definedName name="pnl">#REF!</definedName>
    <definedName name="PNLRR">#REF!</definedName>
    <definedName name="POR439C124RTSQKS15C4LRTM0TB0TB0">#REF!</definedName>
    <definedName name="PP">#REF!</definedName>
    <definedName name="PPP" localSheetId="3">#REF!</definedName>
    <definedName name="PPP">#REF!</definedName>
    <definedName name="_xlnm.Print_Area" localSheetId="7">JIG관리대장!$A$1:$S$26</definedName>
    <definedName name="_xlnm.Print_Area" localSheetId="6">JIG목록표!$A$1:$I$24</definedName>
    <definedName name="_xlnm.Print_Area" localSheetId="1">Process!$A$1:$I$70</definedName>
    <definedName name="_xlnm.Print_Area" localSheetId="4">금형목록표!$A$1:$I$22</definedName>
    <definedName name="_xlnm.Print_Area" localSheetId="2">세부기준!$A$1:$AC$34</definedName>
    <definedName name="_xlnm.Print_Area" localSheetId="8">작업명령서!$A$1:$I$50</definedName>
    <definedName name="_xlnm.Print_Titles" localSheetId="2">세부기준!$1:$4</definedName>
    <definedName name="_xlnm.Print_Titles">#REF!,#REF!</definedName>
    <definedName name="PSMPLQ12C4LRTOR339C224RTMTBTBTB">#REF!</definedName>
    <definedName name="Q" localSheetId="3">작업지시서!Q</definedName>
    <definedName name="Q">[0]!Q</definedName>
    <definedName name="QH">#REF!</definedName>
    <definedName name="QQ" localSheetId="3">작업지시서!QQ</definedName>
    <definedName name="QQ">[0]!QQ</definedName>
    <definedName name="QQQ" localSheetId="3">작업지시서!QQQ</definedName>
    <definedName name="QQQ">[0]!QQQ</definedName>
    <definedName name="QQQQ" localSheetId="3">작업지시서!QQQQ</definedName>
    <definedName name="QQQQ">[0]!QQQQ</definedName>
    <definedName name="QQQQQQ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3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3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3">작업지시서!REJ정리</definedName>
    <definedName name="REJ정리">[0]!REJ정리</definedName>
    <definedName name="RHD" localSheetId="3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3">작업지시서!RLA</definedName>
    <definedName name="RLA">[0]!RLA</definedName>
    <definedName name="RMRMR">#REF!</definedName>
    <definedName name="RR" localSheetId="3">#REF!</definedName>
    <definedName name="RR">#REF!</definedName>
    <definedName name="RR.BRAKE" localSheetId="3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3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 localSheetId="3">#REF!</definedName>
    <definedName name="rrpnl">#REF!</definedName>
    <definedName name="RT.RTDK" localSheetId="3">#REF!</definedName>
    <definedName name="RT.RTDK">#REF!</definedName>
    <definedName name="RTCLCRCRDLDLRTDK">#REF!</definedName>
    <definedName name="RTCLSPRTDK" localSheetId="3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3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3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3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3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3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3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3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3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3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3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 localSheetId="3">#REF!</definedName>
    <definedName name="SK">#REF!</definedName>
    <definedName name="SKFK">#REF!</definedName>
    <definedName name="SM일반종합" localSheetId="3">#REF!</definedName>
    <definedName name="SM일반종합">#REF!</definedName>
    <definedName name="SPEC2" localSheetId="3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3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3">작업지시서!SSS</definedName>
    <definedName name="SSS">[0]!SSS</definedName>
    <definedName name="T" localSheetId="3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3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3">#REF!</definedName>
    <definedName name="temp">#REF!</definedName>
    <definedName name="TIP">#REF!</definedName>
    <definedName name="TORSION" localSheetId="3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 localSheetId="3">#REF!</definedName>
    <definedName name="TT">#REF!</definedName>
    <definedName name="ttt" localSheetId="3">#REF!</definedName>
    <definedName name="ttt">#REF!</definedName>
    <definedName name="TYRUI" localSheetId="3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3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 localSheetId="3">#REF!</definedName>
    <definedName name="VVV">#REF!</definedName>
    <definedName name="W">#REF!</definedName>
    <definedName name="WCa">#REF!</definedName>
    <definedName name="WELD" localSheetId="3">#REF!</definedName>
    <definedName name="WELD">#REF!</definedName>
    <definedName name="WEQ" localSheetId="3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3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3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3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3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3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3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3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3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3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3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3">#REF!</definedName>
    <definedName name="WWW">#REF!</definedName>
    <definedName name="WWW.SCREEN.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3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 localSheetId="3">#REF!</definedName>
    <definedName name="W행">#REF!</definedName>
    <definedName name="x">#REF!</definedName>
    <definedName name="XD개선" localSheetId="3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3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3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3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3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 localSheetId="3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3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3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3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3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3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3" hidden="1">#REF!</definedName>
    <definedName name="개발시험종합" hidden="1">#REF!</definedName>
    <definedName name="개발일정수정" localSheetId="3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3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3">작업지시서!건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3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3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3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3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3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 localSheetId="3">#REF!</definedName>
    <definedName name="기안갑">#REF!</definedName>
    <definedName name="기안갑1">#REF!</definedName>
    <definedName name="기안갑마" localSheetId="3">#REF!</definedName>
    <definedName name="기안갑마">#REF!</definedName>
    <definedName name="기안용지">#REF!</definedName>
    <definedName name="기안을" localSheetId="3">#REF!</definedName>
    <definedName name="기안을">#REF!</definedName>
    <definedName name="기안을1">#REF!</definedName>
    <definedName name="기존차문제점">#REF!</definedName>
    <definedName name="기타1" localSheetId="3">작업지시서!기타1</definedName>
    <definedName name="기타1">[0]!기타1</definedName>
    <definedName name="ㄴ">#REF!</definedName>
    <definedName name="ㄴㄹ" localSheetId="3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3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3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3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3">{"XLSHEET.XLA"}</definedName>
    <definedName name="ㄴㅁㅇㄹ">{"XLSHEET.XLA"}</definedName>
    <definedName name="ㄴㅁㅇㅎㅇ롱로" hidden="1">#REF!</definedName>
    <definedName name="ㄴㅇㄻㄴ" localSheetId="3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3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3">작업지시서!나ㅣ나ㅣㄴ</definedName>
    <definedName name="나ㅣ나ㅣㄴ">[0]!나ㅣ나ㅣㄴ</definedName>
    <definedName name="ㄷ" localSheetId="3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3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3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 localSheetId="3">#REF!</definedName>
    <definedName name="담당업무">#REF!</definedName>
    <definedName name="대">#REF!</definedName>
    <definedName name="대부" localSheetId="3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3">{"XLSHEET.XLA"}</definedName>
    <definedName name="대책">{"XLSHEET.XLA"}</definedName>
    <definedName name="대책서" localSheetId="3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3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3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3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3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3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3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3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3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3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3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3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3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3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3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3">작업지시서!매크로10</definedName>
    <definedName name="매크로10">[0]!매크로10</definedName>
    <definedName name="매크로11" localSheetId="3">작업지시서!매크로11</definedName>
    <definedName name="매크로11">[0]!매크로11</definedName>
    <definedName name="매크로12" localSheetId="3">작업지시서!매크로12</definedName>
    <definedName name="매크로12">[0]!매크로12</definedName>
    <definedName name="매크로123" localSheetId="3">작업지시서!매크로123</definedName>
    <definedName name="매크로123">[0]!매크로123</definedName>
    <definedName name="매크로1245" localSheetId="3">작업지시서!매크로1245</definedName>
    <definedName name="매크로1245">[0]!매크로1245</definedName>
    <definedName name="매크로13" localSheetId="3">작업지시서!매크로13</definedName>
    <definedName name="매크로13">[0]!매크로13</definedName>
    <definedName name="매크로14" localSheetId="3">작업지시서!매크로14</definedName>
    <definedName name="매크로14">[0]!매크로14</definedName>
    <definedName name="매크로15" localSheetId="3">작업지시서!매크로15</definedName>
    <definedName name="매크로15">[0]!매크로15</definedName>
    <definedName name="매크로16" localSheetId="3">작업지시서!매크로16</definedName>
    <definedName name="매크로16">[0]!매크로16</definedName>
    <definedName name="매크로17" localSheetId="3">작업지시서!매크로17</definedName>
    <definedName name="매크로17">[0]!매크로17</definedName>
    <definedName name="매크로6" localSheetId="3">작업지시서!매크로6</definedName>
    <definedName name="매크로6">[0]!매크로6</definedName>
    <definedName name="매크로7" localSheetId="3">작업지시서!매크로7</definedName>
    <definedName name="매크로7">[0]!매크로7</definedName>
    <definedName name="매크로8" localSheetId="3">작업지시서!매크로8</definedName>
    <definedName name="매크로8">[0]!매크로8</definedName>
    <definedName name="매크로9" localSheetId="3">작업지시서!매크로9</definedName>
    <definedName name="매크로9">[0]!매크로9</definedName>
    <definedName name="맨니">#REF!</definedName>
    <definedName name="모">#REF!</definedName>
    <definedName name="목차" localSheetId="3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 localSheetId="3">#REF!</definedName>
    <definedName name="물량">#REF!</definedName>
    <definedName name="민" localSheetId="3">#REF!</definedName>
    <definedName name="민">#REF!</definedName>
    <definedName name="밋션별">#REF!</definedName>
    <definedName name="ㅂㅂㅂ" localSheetId="3">작업지시서!ㅂㅂㅂ</definedName>
    <definedName name="ㅂㅂㅂ">[0]!ㅂㅂㅂ</definedName>
    <definedName name="ㅂㅈㄷㅌ">#REF!</definedName>
    <definedName name="바로가기" localSheetId="3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3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3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3">작업지시서!별도</definedName>
    <definedName name="별도">[0]!별도</definedName>
    <definedName name="병" localSheetId="3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3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 localSheetId="3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3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3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3">작업지시서!새시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3">작업지시서!샤시M</definedName>
    <definedName name="샤시M">[0]!샤시M</definedName>
    <definedName name="샤시MD일" localSheetId="3">작업지시서!샤시MD일</definedName>
    <definedName name="샤시MD일">[0]!샤시MD일</definedName>
    <definedName name="선ㄹ허" localSheetId="3">작업지시서!선ㄹ허</definedName>
    <definedName name="선ㄹ허">[0]!선ㄹ허</definedName>
    <definedName name="설계_고" localSheetId="3">#REF!</definedName>
    <definedName name="설계_고">#REF!</definedName>
    <definedName name="설계_저" localSheetId="3">#REF!</definedName>
    <definedName name="설계_저">#REF!</definedName>
    <definedName name="설계_중" localSheetId="3">#REF!</definedName>
    <definedName name="설계_중">#REF!</definedName>
    <definedName name="설계팀" localSheetId="3">#REF!</definedName>
    <definedName name="설계팀">#REF!</definedName>
    <definedName name="설비" localSheetId="3">작업지시서!설비</definedName>
    <definedName name="설비">[0]!설비</definedName>
    <definedName name="셀리카" localSheetId="3" hidden="1">#REF!</definedName>
    <definedName name="셀리카" hidden="1">#REF!</definedName>
    <definedName name="小">#REF!</definedName>
    <definedName name="소물_BRKT_SUB_용접RH" localSheetId="3">#REF!</definedName>
    <definedName name="소물_BRKT_SUB_용접RH">#REF!</definedName>
    <definedName name="소뮨" localSheetId="3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3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3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3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3">작업지시서!신뢰</definedName>
    <definedName name="신뢰">[0]!신뢰</definedName>
    <definedName name="신뢰성" localSheetId="3">작업지시서!신뢰성</definedName>
    <definedName name="신뢰성">[0]!신뢰성</definedName>
    <definedName name="신뢰성설비" localSheetId="3">작업지시서!신뢰성설비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 localSheetId="3">#REF!</definedName>
    <definedName name="신차팀">#REF!</definedName>
    <definedName name="신차품질일정" localSheetId="3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3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3">{"XLSHEET.XLA"}</definedName>
    <definedName name="ㅇㄴㅀㅁ">{"XLSHEET.XLA"}</definedName>
    <definedName name="ㅇㄹ" localSheetId="3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3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3">작업지시서!ㅇㄹㅇㄹㅇㄹ</definedName>
    <definedName name="ㅇㄹㅇㄹㅇㄹ">[0]!ㅇㄹㅇㄹㅇㄹ</definedName>
    <definedName name="ㅇ롱" localSheetId="3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3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3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3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3">#REF!</definedName>
    <definedName name="ㅇㄻㄴㅇㄻㄴ">#REF!</definedName>
    <definedName name="ㅇㅀ호" localSheetId="3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3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3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3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3">#REF!</definedName>
    <definedName name="ㅇ허">#REF!</definedName>
    <definedName name="안현모" localSheetId="3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3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3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3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localSheetId="3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3">작업지시서!의장현황</definedName>
    <definedName name="의장현황">[0]!의장현황</definedName>
    <definedName name="이동">#REF!</definedName>
    <definedName name="이혁준" localSheetId="3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3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3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3">작업지시서!ㅈㅈ</definedName>
    <definedName name="ㅈㅈ">[0]!ㅈㅈ</definedName>
    <definedName name="ㅈㅈㅂㅈㄷ" localSheetId="3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 localSheetId="3">#REF!</definedName>
    <definedName name="자재_고">#REF!</definedName>
    <definedName name="자재_저" localSheetId="3">#REF!</definedName>
    <definedName name="자재_저">#REF!</definedName>
    <definedName name="자재_중" localSheetId="3">#REF!</definedName>
    <definedName name="자재_중">#REF!</definedName>
    <definedName name="장기">#REF!</definedName>
    <definedName name="장기투자.94.BB">#REF!</definedName>
    <definedName name="장중혁" localSheetId="3">{"XLSHEET.XLA"}</definedName>
    <definedName name="장중혁">{"XLSHEET.XLA"}</definedName>
    <definedName name="재털이" localSheetId="3">작업지시서!재털이</definedName>
    <definedName name="재털이">[0]!재털이</definedName>
    <definedName name="저쩌구">#REF!</definedName>
    <definedName name="전략1" localSheetId="3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3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3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3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3">작업지시서!전체현황1</definedName>
    <definedName name="전체현황1">[0]!전체현황1</definedName>
    <definedName name="정" localSheetId="3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 localSheetId="3">#REF!</definedName>
    <definedName name="정치.AA">#REF!</definedName>
    <definedName name="정치문제">#REF!</definedName>
    <definedName name="정치설명" localSheetId="3">#REF!</definedName>
    <definedName name="정치설명">#REF!</definedName>
    <definedName name="제작cost">#REF!</definedName>
    <definedName name="조사">#REF!</definedName>
    <definedName name="조직">#REF!</definedName>
    <definedName name="주요문제점" localSheetId="3">#REF!</definedName>
    <definedName name="주요문제점">#REF!</definedName>
    <definedName name="주요업무실적">#REF!</definedName>
    <definedName name="주요제원" localSheetId="3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 localSheetId="3">#REF!</definedName>
    <definedName name="주행RATING표">#REF!</definedName>
    <definedName name="주행문제" localSheetId="3">#REF!</definedName>
    <definedName name="주행문제">#REF!</definedName>
    <definedName name="중앙" localSheetId="3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3">작업지시서!지그</definedName>
    <definedName name="지그">[0]!지그</definedName>
    <definedName name="지연">#REF!</definedName>
    <definedName name="지호" localSheetId="3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 localSheetId="3">#REF!</definedName>
    <definedName name="차종">#REF!</definedName>
    <definedName name="차체기술부">#REF!</definedName>
    <definedName name="첨부1">#REF!</definedName>
    <definedName name="첨부1.공급방안" localSheetId="3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3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3">#REF!</definedName>
    <definedName name="ㅋ후ㅊ">#REF!</definedName>
    <definedName name="쿨링">#REF!</definedName>
    <definedName name="크랑" localSheetId="3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3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3">#REF!</definedName>
    <definedName name="투자비">#REF!</definedName>
    <definedName name="투자비000" localSheetId="3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3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3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 localSheetId="3">#REF!</definedName>
    <definedName name="품질_고">#REF!</definedName>
    <definedName name="품질_저" localSheetId="3">#REF!</definedName>
    <definedName name="품질_저">#REF!</definedName>
    <definedName name="품질_중" localSheetId="3">#REF!</definedName>
    <definedName name="품질_중">#REF!</definedName>
    <definedName name="품확" localSheetId="3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3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3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3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3">작업지시서!현황</definedName>
    <definedName name="현황">[0]!현황</definedName>
    <definedName name="협의" localSheetId="3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3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3">작업지시서!후드락</definedName>
    <definedName name="후드락">[0]!후드락</definedName>
    <definedName name="흵____R3_t">#REF!</definedName>
    <definedName name="ㅏㅏㅏㅏㅏ" localSheetId="3">작업지시서!ㅏㅏㅏㅏㅏ</definedName>
    <definedName name="ㅏㅏㅏㅏㅏ">[0]!ㅏㅏㅏㅏㅏ</definedName>
    <definedName name="ㅏㅣㅣㅣ" localSheetId="3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3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3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3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3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3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3">작업지시서!ㅡㅇ</definedName>
    <definedName name="ㅡㅇ">[0]!ㅡㅇ</definedName>
    <definedName name="ㅡㅗ" localSheetId="3">작업지시서!ㅡㅗ</definedName>
    <definedName name="ㅡㅗ">[0]!ㅡㅗ</definedName>
    <definedName name="ㅣㅏㅓ일ㄴ어" localSheetId="3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3" l="1"/>
  <c r="A36" i="2"/>
  <c r="A1" i="2"/>
  <c r="E49" i="9" l="1"/>
  <c r="D49" i="9"/>
  <c r="C49" i="9"/>
  <c r="B49" i="9"/>
  <c r="A4" i="3"/>
  <c r="Z1" i="3"/>
  <c r="A39" i="2"/>
  <c r="H36" i="2"/>
  <c r="H1" i="2"/>
  <c r="H3" i="2" l="1"/>
  <c r="H38" i="2"/>
  <c r="Z3" i="3"/>
  <c r="H2" i="2" l="1"/>
  <c r="H37" i="2" s="1"/>
  <c r="B24" i="9"/>
  <c r="C24" i="9"/>
  <c r="D24" i="9"/>
  <c r="E24" i="9"/>
  <c r="Z2" i="3" l="1"/>
</calcChain>
</file>

<file path=xl/sharedStrings.xml><?xml version="1.0" encoding="utf-8"?>
<sst xmlns="http://schemas.openxmlformats.org/spreadsheetml/2006/main" count="347" uniqueCount="275">
  <si>
    <t>생산관리부</t>
    <phoneticPr fontId="32" type="noConversion"/>
  </si>
  <si>
    <t xml:space="preserve">             판매계획을 확인하고, 관리부로부터 차기년도 작업달력을 접수한다.</t>
  </si>
  <si>
    <t>산출식</t>
  </si>
  <si>
    <t>측정주기</t>
  </si>
  <si>
    <t>보고양식</t>
  </si>
  <si>
    <t>개정일자</t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</si>
  <si>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</si>
  <si>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</si>
  <si>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</si>
  <si>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</si>
  <si>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</si>
  <si>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</si>
  <si>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  관</t>
    <phoneticPr fontId="32" type="noConversion"/>
  </si>
  <si>
    <t>협   조</t>
    <phoneticPr fontId="32" type="noConversion"/>
  </si>
  <si>
    <t xml:space="preserve">  방침 반영=&gt;</t>
    <phoneticPr fontId="32" type="noConversion"/>
  </si>
  <si>
    <t xml:space="preserve">  혁신 목표 </t>
    <phoneticPr fontId="32" type="noConversion"/>
  </si>
  <si>
    <t xml:space="preserve">  합의</t>
    <phoneticPr fontId="32" type="noConversion"/>
  </si>
  <si>
    <t xml:space="preserve">3개월 </t>
    <phoneticPr fontId="32" type="noConversion"/>
  </si>
  <si>
    <t>판매계획</t>
    <phoneticPr fontId="32" type="noConversion"/>
  </si>
  <si>
    <t>생산 달성율</t>
    <phoneticPr fontId="32" type="noConversion"/>
  </si>
  <si>
    <t>출하 진척율</t>
    <phoneticPr fontId="32" type="noConversion"/>
  </si>
  <si>
    <t>누적 달성율</t>
    <phoneticPr fontId="32" type="noConversion"/>
  </si>
  <si>
    <t>단가 정책</t>
    <phoneticPr fontId="32" type="noConversion"/>
  </si>
  <si>
    <t>생산관리 프로세스</t>
    <phoneticPr fontId="32" type="noConversion"/>
  </si>
  <si>
    <t xml:space="preserve">    배포, 검토, 협의를 통한 조정</t>
    <phoneticPr fontId="32" type="noConversion"/>
  </si>
  <si>
    <t xml:space="preserve"> 년간 생산계획</t>
    <phoneticPr fontId="32" type="noConversion"/>
  </si>
  <si>
    <t xml:space="preserve"> 년간 재고 계획</t>
    <phoneticPr fontId="32" type="noConversion"/>
  </si>
  <si>
    <t xml:space="preserve"> LINE 운용계획</t>
    <phoneticPr fontId="32" type="noConversion"/>
  </si>
  <si>
    <t xml:space="preserve"> 월생산계획</t>
    <phoneticPr fontId="32" type="noConversion"/>
  </si>
  <si>
    <t xml:space="preserve"> 수정 생산계획</t>
    <phoneticPr fontId="32" type="noConversion"/>
  </si>
  <si>
    <t xml:space="preserve"> 생산기획일보</t>
    <phoneticPr fontId="32" type="noConversion"/>
  </si>
  <si>
    <t>생산요구량</t>
  </si>
  <si>
    <t>2. 생산관리부는 문제 예상시</t>
  </si>
  <si>
    <t>3. 생산관리부는 년간 생산계획에</t>
  </si>
  <si>
    <t xml:space="preserve">1. 생산관리부는 영업부의 </t>
  </si>
  <si>
    <t>1. 생산관리부는 년간 생산계획에</t>
  </si>
  <si>
    <t>1. 생산관리부는 생산 Lot Size에</t>
  </si>
  <si>
    <t>1. 생산관리부는 일일 생산 실적에</t>
  </si>
  <si>
    <t>1. 생산관리부는 일일 생산실적을</t>
  </si>
  <si>
    <t xml:space="preserve"> 영업관리 P</t>
    <phoneticPr fontId="32" type="noConversion"/>
  </si>
  <si>
    <t xml:space="preserve"> L/T 기준</t>
    <phoneticPr fontId="32" type="noConversion"/>
  </si>
  <si>
    <t xml:space="preserve">   근거로 월별생산 및 적정재고에  </t>
    <phoneticPr fontId="32" type="noConversion"/>
  </si>
  <si>
    <t xml:space="preserve"> 제품별 설정</t>
    <phoneticPr fontId="32" type="noConversion"/>
  </si>
  <si>
    <t xml:space="preserve">   대한 년간 생산계획 수립</t>
    <phoneticPr fontId="32" type="noConversion"/>
  </si>
  <si>
    <t xml:space="preserve">    관련부서에 년간 생산 계획을</t>
    <phoneticPr fontId="32" type="noConversion"/>
  </si>
  <si>
    <t xml:space="preserve">    월생산계획을 근거로 </t>
    <phoneticPr fontId="32" type="noConversion"/>
  </si>
  <si>
    <t xml:space="preserve">    일일작업량 수립</t>
    <phoneticPr fontId="32" type="noConversion"/>
  </si>
  <si>
    <t>생산지시서</t>
    <phoneticPr fontId="32" type="noConversion"/>
  </si>
  <si>
    <t>주간별</t>
    <phoneticPr fontId="32" type="noConversion"/>
  </si>
  <si>
    <t>수정판매계획</t>
    <phoneticPr fontId="32" type="noConversion"/>
  </si>
  <si>
    <t>일일생산 실적</t>
    <phoneticPr fontId="32" type="noConversion"/>
  </si>
  <si>
    <t xml:space="preserve"> 공정관리 P</t>
    <phoneticPr fontId="32" type="noConversion"/>
  </si>
  <si>
    <t xml:space="preserve">   대한 진도 관리 및 고객요청에</t>
    <phoneticPr fontId="32" type="noConversion"/>
  </si>
  <si>
    <t>생산기획일보</t>
    <phoneticPr fontId="32" type="noConversion"/>
  </si>
  <si>
    <t xml:space="preserve">    누적관리를 통해 월 생산실적</t>
    <phoneticPr fontId="32" type="noConversion"/>
  </si>
  <si>
    <t>월생산실적</t>
    <phoneticPr fontId="32" type="noConversion"/>
  </si>
  <si>
    <t>년간 판매계획</t>
    <phoneticPr fontId="32" type="noConversion"/>
  </si>
  <si>
    <t>1. 생산관리부는 년간 판매계획을</t>
    <phoneticPr fontId="32" type="noConversion"/>
  </si>
  <si>
    <t xml:space="preserve"> LINE 운영계획</t>
    <phoneticPr fontId="32" type="noConversion"/>
  </si>
  <si>
    <t xml:space="preserve">   월판매계획을 접수 및 분석하여</t>
    <phoneticPr fontId="32" type="noConversion"/>
  </si>
  <si>
    <t xml:space="preserve">   월생산계획 작성</t>
    <phoneticPr fontId="32" type="noConversion"/>
  </si>
  <si>
    <t xml:space="preserve"> 월생산계획(승인본)</t>
    <phoneticPr fontId="32" type="noConversion"/>
  </si>
  <si>
    <t>월생산계획</t>
    <phoneticPr fontId="32" type="noConversion"/>
  </si>
  <si>
    <t xml:space="preserve">   부합하는 신규투입향 산출하여</t>
    <phoneticPr fontId="32" type="noConversion"/>
  </si>
  <si>
    <t xml:space="preserve">   생산지시서 작성</t>
    <phoneticPr fontId="32" type="noConversion"/>
  </si>
  <si>
    <t xml:space="preserve">    분석 및 보고</t>
    <phoneticPr fontId="32" type="noConversion"/>
  </si>
  <si>
    <t>경영검토 및</t>
    <phoneticPr fontId="32" type="noConversion"/>
  </si>
  <si>
    <t>목표관리 P</t>
    <phoneticPr fontId="32" type="noConversion"/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</si>
  <si>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</si>
  <si>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</si>
  <si>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</si>
  <si>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</si>
  <si>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</si>
  <si>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</si>
  <si>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1/1</t>
    <phoneticPr fontId="32" type="noConversion"/>
  </si>
  <si>
    <t>세 부 기 준(생산관리 프로세스)</t>
    <phoneticPr fontId="32" type="noConversion"/>
  </si>
  <si>
    <t>세부기준</t>
    <phoneticPr fontId="32" type="noConversion"/>
  </si>
  <si>
    <t>(생산지시서)</t>
    <phoneticPr fontId="32" type="noConversion"/>
  </si>
  <si>
    <t>COP (고객지향 프로세스)</t>
    <phoneticPr fontId="32" type="noConversion"/>
  </si>
  <si>
    <t>영업</t>
    <phoneticPr fontId="32" type="noConversion"/>
  </si>
  <si>
    <t xml:space="preserve">    대한 대표의 승인</t>
    <phoneticPr fontId="32" type="noConversion"/>
  </si>
  <si>
    <t xml:space="preserve"> 대표 승인</t>
  </si>
  <si>
    <t xml:space="preserve">  대표 정책.</t>
    <phoneticPr fontId="32" type="noConversion"/>
  </si>
  <si>
    <t>COP(고객지향 프로세스)</t>
    <phoneticPr fontId="32" type="noConversion"/>
  </si>
  <si>
    <t xml:space="preserve">            계획을 수립한다.</t>
    <phoneticPr fontId="32" type="noConversion"/>
  </si>
  <si>
    <t xml:space="preserve">             조업정보를 확인후 필요시 수정하고, 작업장별로 조업정보를 변경한다.</t>
    <phoneticPr fontId="33" type="noConversion"/>
  </si>
  <si>
    <t xml:space="preserve"> 3. 자재수급 및 관리</t>
    <phoneticPr fontId="34" type="noConversion"/>
  </si>
  <si>
    <t>6.  완성검사</t>
    <phoneticPr fontId="34" type="noConversion"/>
  </si>
  <si>
    <t>7. 제품입고</t>
    <phoneticPr fontId="34" type="noConversion"/>
  </si>
  <si>
    <t xml:space="preserve"> 2. 생산지시</t>
    <phoneticPr fontId="34" type="noConversion"/>
  </si>
  <si>
    <t xml:space="preserve"> 4. 생산</t>
    <phoneticPr fontId="34" type="noConversion"/>
  </si>
  <si>
    <t>1. 생산 계획수립</t>
    <phoneticPr fontId="32" type="noConversion"/>
  </si>
  <si>
    <t xml:space="preserve">    (1) 생산관리 담당자는 주간생산계획과 고객의 납입지시를 기준으로 매일 10:00까지 생산 </t>
    <phoneticPr fontId="34" type="noConversion"/>
  </si>
  <si>
    <t xml:space="preserve">    (2) 확정된 작업지시는 생산부 담당자들이 접수후 MRPⅡ에 입력 작업지시를 현장으로 내린다.</t>
    <phoneticPr fontId="34" type="noConversion"/>
  </si>
  <si>
    <t xml:space="preserve">         작업지시를 확정하여 생산부로 작업지시서를 내린다.</t>
    <phoneticPr fontId="34" type="noConversion"/>
  </si>
  <si>
    <t xml:space="preserve">    (3) 생산부에서는 익일의 작업지시 수행에 차질이 예상되면 사전에 생산관리팀으로 연락을 취해야</t>
    <phoneticPr fontId="34" type="noConversion"/>
  </si>
  <si>
    <t xml:space="preserve">    (4) 생산관리 담당자는 작업지시 전달시 당초계획과 차질이 발생되거나 변경이 필요시 사전에 </t>
    <phoneticPr fontId="32" type="noConversion"/>
  </si>
  <si>
    <t xml:space="preserve">         하며, 생산관리담당자는 변동사유를 검토후 재 작업지시가 필요하면 작업지시를 재 작성후 </t>
    <phoneticPr fontId="34" type="noConversion"/>
  </si>
  <si>
    <t xml:space="preserve">         생산부로 내린다.</t>
    <phoneticPr fontId="32" type="noConversion"/>
  </si>
  <si>
    <t xml:space="preserve">    (1) 생산 부서장은 작업지시를 근거로 제조활동이 원활히 수행될 수 있도록 관리한다.</t>
    <phoneticPr fontId="32" type="noConversion"/>
  </si>
  <si>
    <t xml:space="preserve">        확인하고, 요구한 품질에 맞는 제품을 적기에 생산되도록 한다.</t>
    <phoneticPr fontId="32" type="noConversion"/>
  </si>
  <si>
    <t>5. 생산관리</t>
    <phoneticPr fontId="34" type="noConversion"/>
  </si>
  <si>
    <t xml:space="preserve">    (1) 생산부는 부서장의 책임하에 일일 라인운영시 발생되는 제반문제에 대해 생산일보/SPC 등의</t>
    <phoneticPr fontId="32" type="noConversion"/>
  </si>
  <si>
    <t xml:space="preserve">        문서 및 시스템을 통해 등록하고, 관련팀에서 항상 필요정보를 활용할 수 있도록 해야 하며</t>
    <phoneticPr fontId="32" type="noConversion"/>
  </si>
  <si>
    <t xml:space="preserve">        사안에 따라 필요 시 생산 부문장, 생산관리부 또는 관련팀에 통보하고 원활한 생산이 이루어질 </t>
    <phoneticPr fontId="32" type="noConversion"/>
  </si>
  <si>
    <t xml:space="preserve">        수 있도록 조치한다.</t>
    <phoneticPr fontId="32" type="noConversion"/>
  </si>
  <si>
    <t xml:space="preserve">    (3) 생산관리담당자는 시설고장, 인력부족, 주요 장비고장 및 필드 반송과 같은 긴급상황이 발생된</t>
    <phoneticPr fontId="32" type="noConversion"/>
  </si>
  <si>
    <t xml:space="preserve">    (2) 생산관리 담당자는 생산계획(또는 지시)대비 진척상황에 대한 관리를 통해 고객이 요구한 </t>
    <phoneticPr fontId="32" type="noConversion"/>
  </si>
  <si>
    <t xml:space="preserve">        납품일정에 차질이 발생된다고 예상될 시 적절한 계획 또는 작업지시 변경을 통해 조치한다.</t>
    <phoneticPr fontId="32" type="noConversion"/>
  </si>
  <si>
    <t xml:space="preserve">        경우에도 적절한 계획 또는 작업지시의 변경을 통해 비상대응 조치를 실시한다.</t>
    <phoneticPr fontId="32" type="noConversion"/>
  </si>
  <si>
    <t>8.출하</t>
    <phoneticPr fontId="33" type="noConversion"/>
  </si>
  <si>
    <t xml:space="preserve">           기준하여 실시한다.</t>
    <phoneticPr fontId="34" type="noConversion"/>
  </si>
  <si>
    <t xml:space="preserve">           제품이 인도될 수 있도록 한다. 각 CASE별 검사방법에 대한 세부사항은 검사업무P에</t>
    <phoneticPr fontId="34" type="noConversion"/>
  </si>
  <si>
    <t xml:space="preserve">           영업부는 제품창고에 입고된 제품에 대해 출하 및 배차계획을 수립하여, 고객이 </t>
    <phoneticPr fontId="34" type="noConversion"/>
  </si>
  <si>
    <t xml:space="preserve">           요구하는 일자에 납품될 수 있도록 관리한다.</t>
    <phoneticPr fontId="34" type="noConversion"/>
  </si>
  <si>
    <t xml:space="preserve">   (1) 년간 생산계획</t>
    <phoneticPr fontId="33" type="noConversion"/>
  </si>
  <si>
    <t xml:space="preserve">   (2) 월간생산계획</t>
    <phoneticPr fontId="33" type="noConversion"/>
  </si>
  <si>
    <t xml:space="preserve">   (3) 주간생산계획</t>
    <phoneticPr fontId="33" type="noConversion"/>
  </si>
  <si>
    <t xml:space="preserve">      ① 생산관리부의 부서장은 매년 11월말경 생산계획 수립을 위해 영업부에서 수립한 년간 </t>
    <phoneticPr fontId="32" type="noConversion"/>
  </si>
  <si>
    <t xml:space="preserve">      ② 관리부로부터 작업달력이 접수되면, 생산관리부의 부서장은 년간 생산계획 수립을 위하여</t>
    <phoneticPr fontId="32" type="noConversion"/>
  </si>
  <si>
    <t xml:space="preserve">          하여 대표의 승인을 얻음으로 생산계획 수립을 완료한다.</t>
    <phoneticPr fontId="32" type="noConversion"/>
  </si>
  <si>
    <t xml:space="preserve">      ③ 생산계획 수립을 위한 기초정보가 정비되면, 년간 생산계획을 수립한다.</t>
    <phoneticPr fontId="32" type="noConversion"/>
  </si>
  <si>
    <t xml:space="preserve">      ④ 생산관리 부서장은 생산계획이 수립되면, 수립된 년간 생산계획을 바탕으로 부하분석 및 </t>
    <phoneticPr fontId="33" type="noConversion"/>
  </si>
  <si>
    <t xml:space="preserve">      ④ 생산부는 생산계획을 바탕으로 작업을 진행한다.</t>
    <phoneticPr fontId="32" type="noConversion"/>
  </si>
  <si>
    <t xml:space="preserve">         수립한다.</t>
    <phoneticPr fontId="32" type="noConversion"/>
  </si>
  <si>
    <t xml:space="preserve">          여부를 확인한다.</t>
    <phoneticPr fontId="34" type="noConversion"/>
  </si>
  <si>
    <t xml:space="preserve">          실시한다</t>
    <phoneticPr fontId="32" type="noConversion"/>
  </si>
  <si>
    <t xml:space="preserve">      ① 영업 부서장은 고객의 요구수량 및 A/S 공급제품을 종합한 판매 계획을 매월 23일 경까지</t>
    <phoneticPr fontId="33" type="noConversion"/>
  </si>
  <si>
    <t xml:space="preserve">      ① 생산관리 담당자는 월간생산계획을 반영하여 출고 및 재고량을 확인하여 주간생산</t>
    <phoneticPr fontId="34" type="noConversion"/>
  </si>
  <si>
    <t xml:space="preserve">      ② 생산관리 부서장은 당월의 생산계획이 완료되면 생산계획 수립을 위한 기준정보 수정 필요성</t>
    <phoneticPr fontId="34" type="noConversion"/>
  </si>
  <si>
    <t xml:space="preserve">      ② 수립된 생산계획을 주간부하분석/조정을 통하여 생산계획을 조정하고 확정한다.</t>
    <phoneticPr fontId="34" type="noConversion"/>
  </si>
  <si>
    <t xml:space="preserve">      ③ 생산관리 담당자는 익월 생산계획을 바탕으로 월간생산계획을 수립완료 후 부하분석을 </t>
    <phoneticPr fontId="34" type="noConversion"/>
  </si>
  <si>
    <t xml:space="preserve">      ③ 생산계획이 수립되면 생산관리 부서장의 승인을 득한다. </t>
    <phoneticPr fontId="34" type="noConversion"/>
  </si>
  <si>
    <t xml:space="preserve">      ④ 생산관리 부서장의 승인을 득한후 관련 부서에 배포한다.</t>
    <phoneticPr fontId="32" type="noConversion"/>
  </si>
  <si>
    <t xml:space="preserve">     생산 부서장은 작업지시서를 기준으로 원자재 발주한다.</t>
    <phoneticPr fontId="32" type="noConversion"/>
  </si>
  <si>
    <t xml:space="preserve">   계획수립</t>
    <phoneticPr fontId="32" type="noConversion"/>
  </si>
  <si>
    <t xml:space="preserve">1. 생산관리부는 수주 및 </t>
    <phoneticPr fontId="32" type="noConversion"/>
  </si>
  <si>
    <t>생산 실적보고서</t>
    <phoneticPr fontId="32" type="noConversion"/>
  </si>
  <si>
    <t>경영검토</t>
    <phoneticPr fontId="32" type="noConversion"/>
  </si>
  <si>
    <t>대표의 승인여부</t>
    <phoneticPr fontId="32" type="noConversion"/>
  </si>
  <si>
    <t>2/2</t>
    <phoneticPr fontId="32" type="noConversion"/>
  </si>
  <si>
    <t>1/2</t>
    <phoneticPr fontId="32" type="noConversion"/>
  </si>
  <si>
    <t xml:space="preserve"> 수주잔량 및 생산</t>
    <phoneticPr fontId="32" type="noConversion"/>
  </si>
  <si>
    <t xml:space="preserve"> 요구량</t>
    <phoneticPr fontId="32" type="noConversion"/>
  </si>
  <si>
    <t xml:space="preserve">   따른 조정 실시하여 생산기획</t>
    <phoneticPr fontId="32" type="noConversion"/>
  </si>
  <si>
    <t xml:space="preserve">   일보작성</t>
    <phoneticPr fontId="32" type="noConversion"/>
  </si>
  <si>
    <t xml:space="preserve">    FLOW 반복실시하여 수정</t>
    <phoneticPr fontId="32" type="noConversion"/>
  </si>
  <si>
    <t xml:space="preserve">   생산 계획 수립</t>
    <phoneticPr fontId="32" type="noConversion"/>
  </si>
  <si>
    <t xml:space="preserve">    후 수정 필요시 해당상위 </t>
    <phoneticPr fontId="32" type="noConversion"/>
  </si>
  <si>
    <t xml:space="preserve">1. 생산관리부는 판매계획  및 </t>
    <phoneticPr fontId="32" type="noConversion"/>
  </si>
  <si>
    <t xml:space="preserve">   생산계획에 대한 검증 실시</t>
    <phoneticPr fontId="32" type="noConversion"/>
  </si>
  <si>
    <t>1. 생산관리부는 월실적마감</t>
    <phoneticPr fontId="32" type="noConversion"/>
  </si>
  <si>
    <t xml:space="preserve">   자료를 대표에게 보고</t>
    <phoneticPr fontId="32" type="noConversion"/>
  </si>
  <si>
    <t>상위PROCESS</t>
    <phoneticPr fontId="32" type="noConversion"/>
  </si>
  <si>
    <t>단 위  Process</t>
    <phoneticPr fontId="32" type="noConversion"/>
  </si>
  <si>
    <t>화</t>
  </si>
  <si>
    <t>수</t>
  </si>
  <si>
    <t>목</t>
  </si>
  <si>
    <t>금</t>
  </si>
  <si>
    <t>토</t>
  </si>
  <si>
    <t>일</t>
  </si>
  <si>
    <t>품명</t>
    <phoneticPr fontId="32" type="noConversion"/>
  </si>
  <si>
    <t>분류</t>
    <phoneticPr fontId="32" type="noConversion"/>
  </si>
  <si>
    <t>생 산 계획</t>
    <phoneticPr fontId="32" type="noConversion"/>
  </si>
  <si>
    <t>월</t>
    <phoneticPr fontId="32" type="noConversion"/>
  </si>
  <si>
    <t>합계</t>
    <phoneticPr fontId="32" type="noConversion"/>
  </si>
  <si>
    <t>생산관리 프로세스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</si>
  <si>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</si>
  <si>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</si>
  <si>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</si>
  <si>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>생산관리부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</si>
  <si>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</si>
  <si>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</si>
  <si>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</si>
  <si>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 xml:space="preserve"> 본 프로세스는 당사의 제품생산에 필요한 제반업무의 기본사항을 정하여 생산성 향상을 도모하고 양질의 품질을 지닌 제품을 고객에게 적기에
 공급함을 목적으로 한다.</t>
    <phoneticPr fontId="32" type="noConversion"/>
  </si>
  <si>
    <t>적용범위</t>
    <phoneticPr fontId="32" type="noConversion"/>
  </si>
  <si>
    <t xml:space="preserve"> 본 프로세스는 생산계획, 생산지시서 발행 및 그에 따른 관리절차에 대하여 적용하며, 생산 후 제품입고에 이르기까지의 생산계획 및 통제활동에
 관련된 업무에 적용한다.</t>
    <phoneticPr fontId="32" type="noConversion"/>
  </si>
  <si>
    <t>K P I</t>
    <phoneticPr fontId="32" type="noConversion"/>
  </si>
  <si>
    <t>측정 책임자</t>
    <phoneticPr fontId="32" type="noConversion"/>
  </si>
  <si>
    <t>생산달성율</t>
    <phoneticPr fontId="32" type="noConversion"/>
  </si>
  <si>
    <t>1회/월</t>
    <phoneticPr fontId="32" type="noConversion"/>
  </si>
  <si>
    <t>생산관리팀장</t>
    <phoneticPr fontId="32" type="noConversion"/>
  </si>
  <si>
    <t>생산기획일보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</si>
  <si>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</si>
  <si>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</si>
  <si>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</si>
  <si>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</si>
  <si>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</si>
  <si>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</si>
  <si>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</si>
  <si>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작업일자 :</t>
    <phoneticPr fontId="32" type="noConversion"/>
  </si>
  <si>
    <t>담 당 자 :</t>
    <phoneticPr fontId="32" type="noConversion"/>
  </si>
  <si>
    <t>LOT NO.</t>
    <phoneticPr fontId="32" type="noConversion"/>
  </si>
  <si>
    <t>품   번</t>
    <phoneticPr fontId="32" type="noConversion"/>
  </si>
  <si>
    <t>품   명</t>
    <phoneticPr fontId="32" type="noConversion"/>
  </si>
  <si>
    <t xml:space="preserve">재  질 </t>
    <phoneticPr fontId="32" type="noConversion"/>
  </si>
  <si>
    <t>수  량</t>
    <phoneticPr fontId="32" type="noConversion"/>
  </si>
  <si>
    <t>중    량</t>
    <phoneticPr fontId="32" type="noConversion"/>
  </si>
  <si>
    <t>비고</t>
    <phoneticPr fontId="32" type="noConversion"/>
  </si>
  <si>
    <t>작     업     조    건</t>
    <phoneticPr fontId="32" type="noConversion"/>
  </si>
  <si>
    <t>NO</t>
    <phoneticPr fontId="32" type="noConversion"/>
  </si>
  <si>
    <t>금형번호</t>
    <phoneticPr fontId="32" type="noConversion"/>
  </si>
  <si>
    <t>제품번호</t>
    <phoneticPr fontId="32" type="noConversion"/>
  </si>
  <si>
    <t>제품명</t>
    <phoneticPr fontId="32" type="noConversion"/>
  </si>
  <si>
    <t>금형입고일자</t>
    <phoneticPr fontId="32" type="noConversion"/>
  </si>
  <si>
    <t>금형출고일자</t>
    <phoneticPr fontId="32" type="noConversion"/>
  </si>
  <si>
    <t>업체명</t>
    <phoneticPr fontId="32" type="noConversion"/>
  </si>
  <si>
    <t>비   고</t>
    <phoneticPr fontId="32" type="noConversion"/>
  </si>
  <si>
    <t>결
재</t>
    <phoneticPr fontId="52" type="noConversion"/>
  </si>
  <si>
    <t>금형번호</t>
    <phoneticPr fontId="52" type="noConversion"/>
  </si>
  <si>
    <t>제품명</t>
    <phoneticPr fontId="52" type="noConversion"/>
  </si>
  <si>
    <t>입고일자</t>
    <phoneticPr fontId="52" type="noConversion"/>
  </si>
  <si>
    <t>공정명</t>
    <phoneticPr fontId="52" type="noConversion"/>
  </si>
  <si>
    <t>업체명</t>
    <phoneticPr fontId="52" type="noConversion"/>
  </si>
  <si>
    <t>출고일자</t>
    <phoneticPr fontId="52" type="noConversion"/>
  </si>
  <si>
    <t>금형사진</t>
    <phoneticPr fontId="52" type="noConversion"/>
  </si>
  <si>
    <t>상판</t>
    <phoneticPr fontId="52" type="noConversion"/>
  </si>
  <si>
    <t>하판</t>
    <phoneticPr fontId="52" type="noConversion"/>
  </si>
  <si>
    <t>NO</t>
    <phoneticPr fontId="52" type="noConversion"/>
  </si>
  <si>
    <t>이상발생일</t>
    <phoneticPr fontId="52" type="noConversion"/>
  </si>
  <si>
    <t>이상발생내용</t>
    <phoneticPr fontId="52" type="noConversion"/>
  </si>
  <si>
    <t>수리일자</t>
    <phoneticPr fontId="52" type="noConversion"/>
  </si>
  <si>
    <t>수리비용</t>
    <phoneticPr fontId="52" type="noConversion"/>
  </si>
  <si>
    <t>작  성</t>
    <phoneticPr fontId="52" type="noConversion"/>
  </si>
  <si>
    <t>검  토</t>
    <phoneticPr fontId="52" type="noConversion"/>
  </si>
  <si>
    <t>승  인</t>
    <phoneticPr fontId="52" type="noConversion"/>
  </si>
  <si>
    <t>금 형 수 리 이 력 사 항</t>
    <phoneticPr fontId="52" type="noConversion"/>
  </si>
  <si>
    <t>JIG 명</t>
    <phoneticPr fontId="32" type="noConversion"/>
  </si>
  <si>
    <t>규   격</t>
    <phoneticPr fontId="32" type="noConversion"/>
  </si>
  <si>
    <t>제조회사</t>
    <phoneticPr fontId="32" type="noConversion"/>
  </si>
  <si>
    <t>제 작 년 월</t>
    <phoneticPr fontId="32" type="noConversion"/>
  </si>
  <si>
    <t>적정보유량
(EA)</t>
    <phoneticPr fontId="32" type="noConversion"/>
  </si>
  <si>
    <t xml:space="preserve"> 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</si>
  <si>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</si>
  <si>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</si>
  <si>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</si>
  <si>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JIG 관리번호</t>
    <phoneticPr fontId="32" type="noConversion"/>
  </si>
  <si>
    <t>JIG 사진 및 도면</t>
    <phoneticPr fontId="32" type="noConversion"/>
  </si>
  <si>
    <t>JIG 규격</t>
    <phoneticPr fontId="32" type="noConversion"/>
  </si>
  <si>
    <t>사용용도</t>
    <phoneticPr fontId="32" type="noConversion"/>
  </si>
  <si>
    <t>제 조 처</t>
    <phoneticPr fontId="32" type="noConversion"/>
  </si>
  <si>
    <t>구입년월</t>
    <phoneticPr fontId="32" type="noConversion"/>
  </si>
  <si>
    <t>점검주기</t>
    <phoneticPr fontId="32" type="noConversion"/>
  </si>
  <si>
    <t>고 객 사</t>
    <phoneticPr fontId="32" type="noConversion"/>
  </si>
  <si>
    <t xml:space="preserve"> JIG  이 력  사 항</t>
    <phoneticPr fontId="32" type="noConversion"/>
  </si>
  <si>
    <t>No</t>
    <phoneticPr fontId="32" type="noConversion"/>
  </si>
  <si>
    <t>일 자</t>
    <phoneticPr fontId="32" type="noConversion"/>
  </si>
  <si>
    <t>고장내용</t>
    <phoneticPr fontId="32" type="noConversion"/>
  </si>
  <si>
    <t>수 리 내 용</t>
    <phoneticPr fontId="32" type="noConversion"/>
  </si>
  <si>
    <t>담당자</t>
    <phoneticPr fontId="32" type="noConversion"/>
  </si>
  <si>
    <t>승 인</t>
    <phoneticPr fontId="32" type="noConversion"/>
  </si>
  <si>
    <t>비 고</t>
    <phoneticPr fontId="32" type="noConversion"/>
  </si>
  <si>
    <t>NO</t>
    <phoneticPr fontId="32" type="noConversion"/>
  </si>
  <si>
    <t>관리번호</t>
    <phoneticPr fontId="32" type="noConversion"/>
  </si>
  <si>
    <t>금   형   목   록   표</t>
    <phoneticPr fontId="52" type="noConversion"/>
  </si>
  <si>
    <t>발  주  량</t>
    <phoneticPr fontId="32" type="noConversion"/>
  </si>
  <si>
    <t>ISO 9001:2015, ISO 14001:2015 시스템 구축에 따른 신규제정</t>
    <phoneticPr fontId="32" type="noConversion"/>
  </si>
  <si>
    <t>8. 운영</t>
    <phoneticPr fontId="32" type="noConversion"/>
  </si>
  <si>
    <t>작 업 지 시 서</t>
    <phoneticPr fontId="32" type="noConversion"/>
  </si>
  <si>
    <t>20      년       월       일       요일</t>
    <phoneticPr fontId="32" type="noConversion"/>
  </si>
  <si>
    <t>금 형 관 리 대 장</t>
    <phoneticPr fontId="52" type="noConversion"/>
  </si>
  <si>
    <t>J I G  목   록   표</t>
    <phoneticPr fontId="32" type="noConversion"/>
  </si>
  <si>
    <t>JIG 관 리 대 장</t>
    <phoneticPr fontId="32" type="noConversion"/>
  </si>
  <si>
    <t>작 업 명 령 서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</si>
  <si>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</si>
  <si>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</si>
  <si>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</si>
  <si>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SLD  H/REST MFBHAMISM,     20     년     월      주차</t>
    <phoneticPr fontId="32" type="noConversion"/>
  </si>
  <si>
    <t>(생산실적/생산계획) * 100</t>
    <phoneticPr fontId="32" type="noConversion"/>
  </si>
  <si>
    <t xml:space="preserve">   및 CA. 검토하여 LINE운영</t>
    <phoneticPr fontId="32" type="noConversion"/>
  </si>
  <si>
    <t xml:space="preserve">    (2) 각 작업장의 조,반장은 MRPⅡ을 통하여 내려진 작업지시가 정확하게 선택되어 수행되고 있는지</t>
    <phoneticPr fontId="32" type="noConversion"/>
  </si>
  <si>
    <t xml:space="preserve">           QA 부서장은 생산된 제품에 대한 품질관리를 위해 제조활동이 시작되는 원부자재  입고</t>
  </si>
  <si>
    <t xml:space="preserve">           QA은 부서장의 책임하에 합격된 제품에 대해 제품창고로 입고 시킨다.</t>
  </si>
  <si>
    <t>ITS인증원</t>
    <phoneticPr fontId="32" type="noConversion"/>
  </si>
  <si>
    <t>ITS-QP-03</t>
    <phoneticPr fontId="3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</si>
</sst>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#,##0_ "/>
    <numFmt numFmtId="189" formatCode="_ * #,##0_)\ _R_$_ ;_ * \(#,##0\)\ _R_$_ ;_ * &quot;-&quot;_)\ _R_$_ ;_ @_ "/>
    <numFmt numFmtId="190" formatCode="_ * #,##0.00_)\ _R_$_ ;_ * \(#,##0.00\)\ _R_$_ ;_ * &quot;-&quot;??_)\ _R_$_ ;_ @_ "/>
    <numFmt numFmtId="191" formatCode="_(&quot;Cr$&quot;* #,##0_);_(&quot;Cr$&quot;* \(#,##0\);_(&quot;Cr$&quot;* &quot;-&quot;_);_(@_)"/>
    <numFmt numFmtId="192" formatCode="_(&quot;Cr$&quot;* #,##0.00_);_(&quot;Cr$&quot;* \(#,##0.00\);_(&quot;Cr$&quot;* &quot;-&quot;??_);_(@_)"/>
    <numFmt numFmtId="193" formatCode="m\/d"/>
    <numFmt numFmtId="194" formatCode="m\/d\/yy"/>
  </numFmts>
  <fonts count="101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2"/>
      <name val="Arial"/>
      <family val="2"/>
    </font>
    <font>
      <b/>
      <sz val="16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2"/>
      <name val="돋움"/>
      <family val="3"/>
      <charset val="129"/>
    </font>
    <font>
      <sz val="20"/>
      <name val="HY견고딕"/>
      <family val="1"/>
      <charset val="129"/>
    </font>
    <font>
      <sz val="20"/>
      <color indexed="8"/>
      <name val="HY견고딕"/>
      <family val="1"/>
      <charset val="129"/>
    </font>
    <font>
      <sz val="11"/>
      <color indexed="8"/>
      <name val="돋움"/>
      <family val="3"/>
      <charset val="129"/>
    </font>
    <font>
      <sz val="11"/>
      <name val="Arial"/>
      <family val="2"/>
    </font>
    <font>
      <sz val="10"/>
      <name val="MS Sans Serif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28"/>
      <name val="HY견고딕"/>
      <family val="1"/>
      <charset val="129"/>
    </font>
    <font>
      <sz val="16"/>
      <name val="HY견고딕"/>
      <family val="1"/>
      <charset val="129"/>
    </font>
    <font>
      <sz val="24"/>
      <color indexed="8"/>
      <name val="HY견고딕"/>
      <family val="1"/>
      <charset val="129"/>
    </font>
    <font>
      <sz val="24"/>
      <name val="HY견고딕"/>
      <family val="1"/>
      <charset val="129"/>
    </font>
    <font>
      <sz val="18"/>
      <color indexed="8"/>
      <name val="HY견고딕"/>
      <family val="1"/>
      <charset val="129"/>
    </font>
    <font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u/>
      <sz val="9"/>
      <color indexed="8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0.5"/>
      <color indexed="8"/>
      <name val="맑은 고딕"/>
      <family val="3"/>
      <charset val="129"/>
      <scheme val="minor"/>
    </font>
    <font>
      <u/>
      <sz val="11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31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40" fontId="58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8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3" fillId="0" borderId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5" fillId="0" borderId="0" applyFont="0" applyFill="0" applyBorder="0" applyAlignment="0" applyProtection="0"/>
    <xf numFmtId="0" fontId="3" fillId="0" borderId="0"/>
    <xf numFmtId="0" fontId="35" fillId="2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56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8" fillId="0" borderId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20" fillId="0" borderId="0"/>
    <xf numFmtId="0" fontId="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0" fontId="62" fillId="0" borderId="1">
      <alignment horizontal="center"/>
    </xf>
    <xf numFmtId="38" fontId="3" fillId="0" borderId="0" applyFont="0" applyFill="0" applyBorder="0" applyAlignment="0" applyProtection="0"/>
    <xf numFmtId="176" fontId="12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16" borderId="0" applyNumberFormat="0" applyBorder="0" applyAlignment="0" applyProtection="0"/>
    <xf numFmtId="0" fontId="28" fillId="0" borderId="0">
      <alignment horizontal="left"/>
    </xf>
    <xf numFmtId="0" fontId="29" fillId="0" borderId="2" applyNumberFormat="0" applyAlignment="0" applyProtection="0">
      <alignment horizontal="left" vertical="center"/>
    </xf>
    <xf numFmtId="0" fontId="29" fillId="0" borderId="3">
      <alignment horizontal="left"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16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5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37" fontId="64" fillId="0" borderId="0"/>
    <xf numFmtId="183" fontId="2" fillId="0" borderId="0"/>
    <xf numFmtId="0" fontId="3" fillId="0" borderId="0"/>
    <xf numFmtId="40" fontId="10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9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4" fillId="0" borderId="0"/>
    <xf numFmtId="0" fontId="5" fillId="0" borderId="0" applyFon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1" borderId="6" applyNumberFormat="0" applyAlignment="0" applyProtection="0">
      <alignment vertical="center"/>
    </xf>
    <xf numFmtId="0" fontId="67" fillId="21" borderId="6" applyNumberFormat="0" applyAlignment="0" applyProtection="0">
      <alignment vertical="center"/>
    </xf>
    <xf numFmtId="0" fontId="38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9" fillId="3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5" fillId="22" borderId="7" applyNumberFormat="0" applyFont="0" applyAlignment="0" applyProtection="0">
      <alignment vertical="center"/>
    </xf>
    <xf numFmtId="0" fontId="2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40" fillId="23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4" borderId="8" applyNumberFormat="0" applyAlignment="0" applyProtection="0">
      <alignment vertical="center"/>
    </xf>
    <xf numFmtId="0" fontId="71" fillId="24" borderId="8" applyNumberFormat="0" applyAlignment="0" applyProtection="0">
      <alignment vertical="center"/>
    </xf>
    <xf numFmtId="0" fontId="42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3" fillId="0" borderId="0"/>
    <xf numFmtId="0" fontId="43" fillId="0" borderId="9" applyNumberFormat="0" applyFill="0" applyAlignment="0" applyProtection="0">
      <alignment vertical="center"/>
    </xf>
    <xf numFmtId="0" fontId="72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73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7" borderId="6" applyNumberFormat="0" applyAlignment="0" applyProtection="0">
      <alignment vertical="center"/>
    </xf>
    <xf numFmtId="0" fontId="74" fillId="7" borderId="6" applyNumberFormat="0" applyAlignment="0" applyProtection="0">
      <alignment vertical="center"/>
    </xf>
    <xf numFmtId="0" fontId="45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75" fillId="0" borderId="11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76" fillId="0" borderId="12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77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78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" fillId="0" borderId="0"/>
    <xf numFmtId="0" fontId="51" fillId="21" borderId="14" applyNumberFormat="0" applyAlignment="0" applyProtection="0">
      <alignment vertical="center"/>
    </xf>
    <xf numFmtId="0" fontId="79" fillId="21" borderId="14" applyNumberFormat="0" applyAlignment="0" applyProtection="0">
      <alignment vertical="center"/>
    </xf>
    <xf numFmtId="0" fontId="51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57" fillId="0" borderId="0"/>
    <xf numFmtId="0" fontId="2" fillId="0" borderId="0">
      <alignment vertical="center"/>
    </xf>
    <xf numFmtId="0" fontId="5" fillId="0" borderId="0"/>
    <xf numFmtId="0" fontId="2" fillId="0" borderId="0"/>
    <xf numFmtId="0" fontId="2" fillId="0" borderId="0"/>
    <xf numFmtId="0" fontId="35" fillId="0" borderId="0">
      <alignment vertical="center"/>
    </xf>
    <xf numFmtId="0" fontId="2" fillId="0" borderId="0">
      <alignment vertical="center"/>
    </xf>
    <xf numFmtId="0" fontId="60" fillId="0" borderId="0"/>
    <xf numFmtId="0" fontId="6" fillId="0" borderId="1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523">
    <xf numFmtId="0" fontId="0" fillId="0" borderId="0" xfId="0"/>
    <xf numFmtId="0" fontId="86" fillId="16" borderId="16" xfId="522" applyFont="1" applyFill="1" applyBorder="1" applyAlignment="1">
      <alignment horizontal="center" vertical="center" wrapText="1"/>
    </xf>
    <xf numFmtId="0" fontId="87" fillId="16" borderId="16" xfId="522" applyFont="1" applyFill="1" applyBorder="1" applyAlignment="1">
      <alignment horizontal="center" vertical="center" wrapText="1"/>
    </xf>
    <xf numFmtId="0" fontId="86" fillId="16" borderId="27" xfId="522" applyFont="1" applyFill="1" applyBorder="1" applyAlignment="1">
      <alignment horizontal="center" vertical="center" wrapText="1"/>
    </xf>
    <xf numFmtId="0" fontId="87" fillId="16" borderId="17" xfId="522" applyFont="1" applyFill="1" applyBorder="1" applyAlignment="1">
      <alignment horizontal="center" vertical="center" wrapText="1"/>
    </xf>
    <xf numFmtId="0" fontId="88" fillId="0" borderId="0" xfId="0" applyFont="1"/>
    <xf numFmtId="0" fontId="86" fillId="16" borderId="4" xfId="522" applyFont="1" applyFill="1" applyBorder="1" applyAlignment="1">
      <alignment horizontal="center" vertical="center" wrapText="1"/>
    </xf>
    <xf numFmtId="0" fontId="87" fillId="16" borderId="4" xfId="522" applyFont="1" applyFill="1" applyBorder="1" applyAlignment="1">
      <alignment horizontal="center" vertical="center" wrapText="1"/>
    </xf>
    <xf numFmtId="177" fontId="87" fillId="16" borderId="18" xfId="522" quotePrefix="1" applyNumberFormat="1" applyFont="1" applyFill="1" applyBorder="1" applyAlignment="1">
      <alignment horizontal="center" vertical="center" wrapText="1"/>
    </xf>
    <xf numFmtId="0" fontId="86" fillId="16" borderId="28" xfId="522" applyFont="1" applyFill="1" applyBorder="1" applyAlignment="1">
      <alignment horizontal="center" vertical="center" wrapText="1"/>
    </xf>
    <xf numFmtId="0" fontId="86" fillId="16" borderId="29" xfId="522" applyFont="1" applyFill="1" applyBorder="1" applyAlignment="1">
      <alignment horizontal="center" vertical="center" wrapText="1"/>
    </xf>
    <xf numFmtId="0" fontId="88" fillId="0" borderId="4" xfId="518" applyFont="1" applyBorder="1" applyAlignment="1">
      <alignment horizontal="center" vertical="center"/>
    </xf>
    <xf numFmtId="0" fontId="89" fillId="0" borderId="19" xfId="518" applyFont="1" applyBorder="1" applyAlignment="1">
      <alignment horizontal="center" vertical="center"/>
    </xf>
    <xf numFmtId="0" fontId="89" fillId="0" borderId="0" xfId="0" applyFont="1"/>
    <xf numFmtId="0" fontId="86" fillId="0" borderId="30" xfId="522" applyFont="1" applyBorder="1" applyAlignment="1">
      <alignment horizontal="center" vertical="center" wrapText="1"/>
    </xf>
    <xf numFmtId="0" fontId="86" fillId="0" borderId="4" xfId="522" applyFont="1" applyBorder="1" applyAlignment="1">
      <alignment horizontal="center" vertical="center" wrapText="1"/>
    </xf>
    <xf numFmtId="0" fontId="86" fillId="0" borderId="18" xfId="522" applyFont="1" applyBorder="1" applyAlignment="1">
      <alignment horizontal="center" vertical="center" wrapText="1"/>
    </xf>
    <xf numFmtId="0" fontId="90" fillId="0" borderId="30" xfId="523" applyFont="1" applyBorder="1" applyAlignment="1">
      <alignment horizontal="center" vertical="center" wrapText="1"/>
    </xf>
    <xf numFmtId="14" fontId="90" fillId="0" borderId="4" xfId="519" applyNumberFormat="1" applyFont="1" applyBorder="1" applyAlignment="1">
      <alignment horizontal="center" vertical="center" wrapText="1"/>
    </xf>
    <xf numFmtId="0" fontId="90" fillId="0" borderId="4" xfId="523" applyFont="1" applyBorder="1" applyAlignment="1">
      <alignment horizontal="center" vertical="center" wrapText="1"/>
    </xf>
    <xf numFmtId="0" fontId="90" fillId="0" borderId="18" xfId="523" applyFont="1" applyBorder="1" applyAlignment="1">
      <alignment horizontal="center" vertical="center" wrapText="1"/>
    </xf>
    <xf numFmtId="0" fontId="90" fillId="0" borderId="80" xfId="523" applyFont="1" applyBorder="1" applyAlignment="1">
      <alignment horizontal="center" vertical="center" wrapText="1"/>
    </xf>
    <xf numFmtId="14" fontId="90" fillId="0" borderId="44" xfId="519" applyNumberFormat="1" applyFont="1" applyBorder="1" applyAlignment="1">
      <alignment horizontal="center" vertical="center" wrapText="1"/>
    </xf>
    <xf numFmtId="0" fontId="90" fillId="0" borderId="1" xfId="523" applyFont="1" applyBorder="1" applyAlignment="1">
      <alignment horizontal="center" vertical="center" wrapText="1"/>
    </xf>
    <xf numFmtId="0" fontId="90" fillId="0" borderId="81" xfId="523" applyFont="1" applyBorder="1" applyAlignment="1">
      <alignment horizontal="center" vertical="center" wrapText="1"/>
    </xf>
    <xf numFmtId="0" fontId="90" fillId="0" borderId="20" xfId="522" applyFont="1" applyBorder="1" applyAlignment="1">
      <alignment horizontal="center" vertical="center" wrapText="1"/>
    </xf>
    <xf numFmtId="0" fontId="90" fillId="0" borderId="21" xfId="518" applyFont="1" applyBorder="1" applyAlignment="1">
      <alignment horizontal="center" vertical="center" wrapText="1"/>
    </xf>
    <xf numFmtId="0" fontId="90" fillId="0" borderId="21" xfId="518" applyFont="1" applyBorder="1" applyAlignment="1">
      <alignment horizontal="left" vertical="center" wrapText="1" indent="1"/>
    </xf>
    <xf numFmtId="0" fontId="90" fillId="0" borderId="0" xfId="518" applyFont="1" applyAlignment="1">
      <alignment horizontal="left" vertical="center" wrapText="1" indent="1"/>
    </xf>
    <xf numFmtId="0" fontId="90" fillId="0" borderId="22" xfId="522" applyFont="1" applyBorder="1" applyAlignment="1">
      <alignment horizontal="center" vertical="center" wrapText="1"/>
    </xf>
    <xf numFmtId="0" fontId="90" fillId="0" borderId="23" xfId="522" applyFont="1" applyBorder="1" applyAlignment="1">
      <alignment horizontal="center" vertical="center" wrapText="1"/>
    </xf>
    <xf numFmtId="0" fontId="90" fillId="0" borderId="21" xfId="522" applyFont="1" applyBorder="1" applyAlignment="1">
      <alignment vertical="center" wrapText="1"/>
    </xf>
    <xf numFmtId="0" fontId="90" fillId="0" borderId="21" xfId="522" applyFont="1" applyBorder="1" applyAlignment="1">
      <alignment horizontal="left" vertical="center" wrapText="1" indent="1"/>
    </xf>
    <xf numFmtId="0" fontId="90" fillId="0" borderId="24" xfId="522" applyFont="1" applyBorder="1" applyAlignment="1">
      <alignment vertical="center" wrapText="1"/>
    </xf>
    <xf numFmtId="0" fontId="90" fillId="0" borderId="25" xfId="522" applyFont="1" applyBorder="1" applyAlignment="1">
      <alignment vertical="center" wrapText="1"/>
    </xf>
    <xf numFmtId="0" fontId="90" fillId="0" borderId="26" xfId="522" applyFont="1" applyBorder="1" applyAlignment="1">
      <alignment vertical="center" wrapText="1"/>
    </xf>
    <xf numFmtId="0" fontId="88" fillId="0" borderId="0" xfId="518" applyFont="1" applyAlignment="1">
      <alignment vertical="center"/>
    </xf>
    <xf numFmtId="0" fontId="88" fillId="0" borderId="28" xfId="518" applyFont="1" applyBorder="1" applyAlignment="1">
      <alignment horizontal="center" vertical="center"/>
    </xf>
    <xf numFmtId="0" fontId="88" fillId="0" borderId="31" xfId="518" applyFont="1" applyBorder="1" applyAlignment="1">
      <alignment horizontal="center" vertical="center"/>
    </xf>
    <xf numFmtId="0" fontId="86" fillId="0" borderId="0" xfId="522" applyFont="1" applyAlignment="1">
      <alignment horizontal="center"/>
    </xf>
    <xf numFmtId="0" fontId="87" fillId="0" borderId="32" xfId="522" applyFont="1" applyBorder="1" applyAlignment="1">
      <alignment horizontal="center" vertical="center"/>
    </xf>
    <xf numFmtId="0" fontId="92" fillId="16" borderId="42" xfId="0" applyFont="1" applyFill="1" applyBorder="1" applyAlignment="1">
      <alignment horizontal="center" vertical="center"/>
    </xf>
    <xf numFmtId="0" fontId="92" fillId="16" borderId="43" xfId="0" applyFont="1" applyFill="1" applyBorder="1" applyAlignment="1">
      <alignment horizontal="center" vertical="center" wrapText="1"/>
    </xf>
    <xf numFmtId="0" fontId="92" fillId="16" borderId="1" xfId="0" applyFont="1" applyFill="1" applyBorder="1" applyAlignment="1">
      <alignment horizontal="center" vertical="center" wrapText="1"/>
    </xf>
    <xf numFmtId="0" fontId="92" fillId="16" borderId="44" xfId="0" applyFont="1" applyFill="1" applyBorder="1" applyAlignment="1">
      <alignment horizontal="center" vertical="center" wrapText="1"/>
    </xf>
    <xf numFmtId="0" fontId="92" fillId="16" borderId="44" xfId="0" applyFont="1" applyFill="1" applyBorder="1" applyAlignment="1">
      <alignment horizontal="center" vertical="center"/>
    </xf>
    <xf numFmtId="0" fontId="92" fillId="16" borderId="1" xfId="0" applyFont="1" applyFill="1" applyBorder="1" applyAlignment="1">
      <alignment horizontal="center" vertical="center"/>
    </xf>
    <xf numFmtId="0" fontId="92" fillId="16" borderId="37" xfId="0" applyFont="1" applyFill="1" applyBorder="1" applyAlignment="1">
      <alignment horizontal="left" vertical="center"/>
    </xf>
    <xf numFmtId="0" fontId="92" fillId="16" borderId="0" xfId="0" applyFont="1" applyFill="1" applyAlignment="1">
      <alignment horizontal="center" vertical="center"/>
    </xf>
    <xf numFmtId="0" fontId="92" fillId="16" borderId="0" xfId="0" applyFont="1" applyFill="1"/>
    <xf numFmtId="0" fontId="92" fillId="16" borderId="34" xfId="0" applyFont="1" applyFill="1" applyBorder="1" applyAlignment="1">
      <alignment horizontal="center" vertical="center"/>
    </xf>
    <xf numFmtId="0" fontId="92" fillId="16" borderId="0" xfId="0" applyFont="1" applyFill="1" applyAlignment="1">
      <alignment horizontal="left" vertical="center" wrapText="1"/>
    </xf>
    <xf numFmtId="0" fontId="92" fillId="16" borderId="22" xfId="0" applyFont="1" applyFill="1" applyBorder="1" applyAlignment="1">
      <alignment horizontal="left" vertical="center" wrapText="1"/>
    </xf>
    <xf numFmtId="0" fontId="92" fillId="16" borderId="22" xfId="0" applyFont="1" applyFill="1" applyBorder="1" applyAlignment="1">
      <alignment horizontal="center" vertical="center"/>
    </xf>
    <xf numFmtId="0" fontId="92" fillId="16" borderId="33" xfId="0" applyFont="1" applyFill="1" applyBorder="1" applyAlignment="1">
      <alignment horizontal="left" vertical="center"/>
    </xf>
    <xf numFmtId="0" fontId="92" fillId="16" borderId="0" xfId="0" applyFont="1" applyFill="1" applyAlignment="1">
      <alignment horizontal="left" vertical="center"/>
    </xf>
    <xf numFmtId="0" fontId="92" fillId="16" borderId="34" xfId="0" applyFont="1" applyFill="1" applyBorder="1"/>
    <xf numFmtId="0" fontId="92" fillId="16" borderId="21" xfId="0" applyFont="1" applyFill="1" applyBorder="1" applyAlignment="1">
      <alignment horizontal="left" wrapText="1"/>
    </xf>
    <xf numFmtId="0" fontId="92" fillId="16" borderId="0" xfId="0" applyFont="1" applyFill="1" applyAlignment="1">
      <alignment horizontal="left" wrapText="1"/>
    </xf>
    <xf numFmtId="0" fontId="92" fillId="16" borderId="34" xfId="0" applyFont="1" applyFill="1" applyBorder="1" applyAlignment="1">
      <alignment horizontal="right"/>
    </xf>
    <xf numFmtId="0" fontId="92" fillId="16" borderId="22" xfId="0" applyFont="1" applyFill="1" applyBorder="1" applyAlignment="1">
      <alignment wrapText="1"/>
    </xf>
    <xf numFmtId="0" fontId="92" fillId="16" borderId="21" xfId="0" applyFont="1" applyFill="1" applyBorder="1" applyAlignment="1">
      <alignment horizontal="center" vertical="center"/>
    </xf>
    <xf numFmtId="0" fontId="92" fillId="16" borderId="0" xfId="0" applyFont="1" applyFill="1" applyAlignment="1">
      <alignment horizontal="right" wrapText="1"/>
    </xf>
    <xf numFmtId="0" fontId="92" fillId="16" borderId="22" xfId="0" applyFont="1" applyFill="1" applyBorder="1" applyAlignment="1">
      <alignment horizontal="left" wrapText="1"/>
    </xf>
    <xf numFmtId="0" fontId="92" fillId="16" borderId="22" xfId="0" applyFont="1" applyFill="1" applyBorder="1" applyAlignment="1">
      <alignment horizontal="left" vertical="top" wrapText="1"/>
    </xf>
    <xf numFmtId="0" fontId="92" fillId="16" borderId="0" xfId="0" applyFont="1" applyFill="1" applyAlignment="1">
      <alignment wrapText="1"/>
    </xf>
    <xf numFmtId="0" fontId="92" fillId="16" borderId="35" xfId="0" applyFont="1" applyFill="1" applyBorder="1" applyAlignment="1">
      <alignment horizontal="center"/>
    </xf>
    <xf numFmtId="0" fontId="92" fillId="16" borderId="22" xfId="0" applyFont="1" applyFill="1" applyBorder="1" applyAlignment="1">
      <alignment horizontal="center"/>
    </xf>
    <xf numFmtId="0" fontId="92" fillId="16" borderId="33" xfId="0" applyFont="1" applyFill="1" applyBorder="1" applyAlignment="1">
      <alignment horizontal="left"/>
    </xf>
    <xf numFmtId="0" fontId="92" fillId="16" borderId="24" xfId="0" applyFont="1" applyFill="1" applyBorder="1" applyAlignment="1">
      <alignment wrapText="1"/>
    </xf>
    <xf numFmtId="0" fontId="92" fillId="16" borderId="25" xfId="0" applyFont="1" applyFill="1" applyBorder="1" applyAlignment="1">
      <alignment vertical="center" wrapText="1"/>
    </xf>
    <xf numFmtId="0" fontId="92" fillId="16" borderId="25" xfId="0" applyFont="1" applyFill="1" applyBorder="1" applyAlignment="1">
      <alignment horizontal="center" vertical="center"/>
    </xf>
    <xf numFmtId="0" fontId="92" fillId="16" borderId="36" xfId="0" applyFont="1" applyFill="1" applyBorder="1" applyAlignment="1">
      <alignment horizontal="left" vertical="center"/>
    </xf>
    <xf numFmtId="0" fontId="92" fillId="16" borderId="0" xfId="0" applyFont="1" applyFill="1" applyAlignment="1">
      <alignment vertical="center"/>
    </xf>
    <xf numFmtId="0" fontId="92" fillId="16" borderId="1" xfId="0" applyFont="1" applyFill="1" applyBorder="1" applyAlignment="1">
      <alignment vertical="center" wrapText="1"/>
    </xf>
    <xf numFmtId="0" fontId="92" fillId="16" borderId="22" xfId="0" applyFont="1" applyFill="1" applyBorder="1" applyAlignment="1">
      <alignment vertical="center" wrapText="1"/>
    </xf>
    <xf numFmtId="0" fontId="92" fillId="16" borderId="21" xfId="0" applyFont="1" applyFill="1" applyBorder="1" applyAlignment="1">
      <alignment wrapText="1"/>
    </xf>
    <xf numFmtId="0" fontId="92" fillId="16" borderId="21" xfId="0" applyFont="1" applyFill="1" applyBorder="1" applyAlignment="1">
      <alignment horizontal="center"/>
    </xf>
    <xf numFmtId="0" fontId="92" fillId="16" borderId="29" xfId="0" applyFont="1" applyFill="1" applyBorder="1"/>
    <xf numFmtId="0" fontId="92" fillId="16" borderId="38" xfId="0" applyFont="1" applyFill="1" applyBorder="1" applyAlignment="1">
      <alignment wrapText="1"/>
    </xf>
    <xf numFmtId="0" fontId="92" fillId="16" borderId="25" xfId="0" applyFont="1" applyFill="1" applyBorder="1" applyAlignment="1">
      <alignment wrapText="1"/>
    </xf>
    <xf numFmtId="0" fontId="92" fillId="16" borderId="38" xfId="0" applyFont="1" applyFill="1" applyBorder="1" applyAlignment="1">
      <alignment horizontal="center"/>
    </xf>
    <xf numFmtId="0" fontId="92" fillId="16" borderId="25" xfId="0" applyFont="1" applyFill="1" applyBorder="1" applyAlignment="1">
      <alignment horizontal="center"/>
    </xf>
    <xf numFmtId="0" fontId="92" fillId="16" borderId="36" xfId="0" applyFont="1" applyFill="1" applyBorder="1" applyAlignment="1">
      <alignment horizontal="left"/>
    </xf>
    <xf numFmtId="0" fontId="92" fillId="16" borderId="21" xfId="0" applyFont="1" applyFill="1" applyBorder="1" applyAlignment="1">
      <alignment horizontal="left"/>
    </xf>
    <xf numFmtId="0" fontId="90" fillId="0" borderId="35" xfId="0" applyFont="1" applyBorder="1" applyAlignment="1">
      <alignment horizontal="left"/>
    </xf>
    <xf numFmtId="0" fontId="92" fillId="16" borderId="35" xfId="0" applyFont="1" applyFill="1" applyBorder="1" applyAlignment="1">
      <alignment wrapText="1"/>
    </xf>
    <xf numFmtId="0" fontId="92" fillId="16" borderId="35" xfId="0" applyFont="1" applyFill="1" applyBorder="1" applyAlignment="1">
      <alignment horizontal="left"/>
    </xf>
    <xf numFmtId="0" fontId="92" fillId="16" borderId="39" xfId="0" applyFont="1" applyFill="1" applyBorder="1" applyAlignment="1">
      <alignment wrapText="1"/>
    </xf>
    <xf numFmtId="0" fontId="92" fillId="16" borderId="21" xfId="0" applyFont="1" applyFill="1" applyBorder="1" applyAlignment="1">
      <alignment vertical="center" wrapText="1"/>
    </xf>
    <xf numFmtId="0" fontId="92" fillId="16" borderId="21" xfId="0" applyFont="1" applyFill="1" applyBorder="1" applyAlignment="1">
      <alignment horizontal="right" wrapText="1"/>
    </xf>
    <xf numFmtId="0" fontId="92" fillId="16" borderId="38" xfId="0" applyFont="1" applyFill="1" applyBorder="1" applyAlignment="1">
      <alignment horizontal="right" wrapText="1"/>
    </xf>
    <xf numFmtId="0" fontId="92" fillId="16" borderId="38" xfId="0" applyFont="1" applyFill="1" applyBorder="1" applyAlignment="1">
      <alignment horizontal="center" vertical="center"/>
    </xf>
    <xf numFmtId="0" fontId="92" fillId="16" borderId="40" xfId="0" applyFont="1" applyFill="1" applyBorder="1"/>
    <xf numFmtId="0" fontId="92" fillId="16" borderId="5" xfId="0" applyFont="1" applyFill="1" applyBorder="1" applyAlignment="1">
      <alignment wrapText="1"/>
    </xf>
    <xf numFmtId="0" fontId="92" fillId="16" borderId="32" xfId="0" applyFont="1" applyFill="1" applyBorder="1" applyAlignment="1">
      <alignment wrapText="1"/>
    </xf>
    <xf numFmtId="0" fontId="92" fillId="16" borderId="32" xfId="0" applyFont="1" applyFill="1" applyBorder="1" applyAlignment="1">
      <alignment horizontal="center"/>
    </xf>
    <xf numFmtId="0" fontId="92" fillId="16" borderId="41" xfId="0" applyFont="1" applyFill="1" applyBorder="1" applyAlignment="1">
      <alignment horizontal="left"/>
    </xf>
    <xf numFmtId="0" fontId="92" fillId="16" borderId="0" xfId="0" applyFont="1" applyFill="1" applyAlignment="1">
      <alignment horizontal="left"/>
    </xf>
    <xf numFmtId="0" fontId="88" fillId="0" borderId="0" xfId="0" applyFont="1" applyAlignment="1">
      <alignment horizontal="left"/>
    </xf>
    <xf numFmtId="0" fontId="95" fillId="0" borderId="46" xfId="522" applyFont="1" applyBorder="1"/>
    <xf numFmtId="0" fontId="95" fillId="0" borderId="49" xfId="522" applyFont="1" applyBorder="1"/>
    <xf numFmtId="0" fontId="88" fillId="0" borderId="0" xfId="522" applyFont="1"/>
    <xf numFmtId="0" fontId="95" fillId="0" borderId="20" xfId="521" applyFont="1" applyBorder="1" applyAlignment="1">
      <alignment vertical="center"/>
    </xf>
    <xf numFmtId="0" fontId="95" fillId="0" borderId="0" xfId="522" applyFont="1"/>
    <xf numFmtId="0" fontId="95" fillId="0" borderId="35" xfId="522" applyFont="1" applyBorder="1"/>
    <xf numFmtId="0" fontId="95" fillId="0" borderId="21" xfId="0" applyFont="1" applyBorder="1" applyAlignment="1">
      <alignment vertical="center"/>
    </xf>
    <xf numFmtId="0" fontId="95" fillId="0" borderId="0" xfId="522" applyFont="1" applyAlignment="1">
      <alignment horizontal="center"/>
    </xf>
    <xf numFmtId="0" fontId="95" fillId="0" borderId="33" xfId="522" applyFont="1" applyBorder="1"/>
    <xf numFmtId="0" fontId="95" fillId="0" borderId="20" xfId="0" applyFont="1" applyBorder="1" applyAlignment="1">
      <alignment horizontal="left" vertical="center"/>
    </xf>
    <xf numFmtId="0" fontId="95" fillId="0" borderId="21" xfId="522" applyFont="1" applyBorder="1"/>
    <xf numFmtId="0" fontId="95" fillId="0" borderId="20" xfId="0" applyFont="1" applyBorder="1" applyAlignment="1">
      <alignment vertical="center"/>
    </xf>
    <xf numFmtId="0" fontId="95" fillId="0" borderId="21" xfId="0" applyFont="1" applyBorder="1" applyAlignment="1">
      <alignment horizontal="left" vertical="center"/>
    </xf>
    <xf numFmtId="0" fontId="95" fillId="0" borderId="0" xfId="0" applyFont="1" applyAlignment="1">
      <alignment vertical="center"/>
    </xf>
    <xf numFmtId="0" fontId="95" fillId="0" borderId="33" xfId="0" applyFont="1" applyBorder="1" applyAlignment="1">
      <alignment vertical="center"/>
    </xf>
    <xf numFmtId="0" fontId="96" fillId="0" borderId="20" xfId="0" applyFont="1" applyBorder="1" applyAlignment="1">
      <alignment horizontal="left" vertical="center"/>
    </xf>
    <xf numFmtId="0" fontId="95" fillId="0" borderId="0" xfId="0" applyFont="1" applyAlignment="1">
      <alignment horizontal="left" vertical="center"/>
    </xf>
    <xf numFmtId="0" fontId="88" fillId="0" borderId="21" xfId="522" applyFont="1" applyBorder="1"/>
    <xf numFmtId="0" fontId="96" fillId="0" borderId="0" xfId="0" applyFont="1" applyAlignment="1">
      <alignment horizontal="left" vertical="center"/>
    </xf>
    <xf numFmtId="0" fontId="95" fillId="0" borderId="5" xfId="522" applyFont="1" applyBorder="1"/>
    <xf numFmtId="0" fontId="95" fillId="0" borderId="51" xfId="522" applyFont="1" applyBorder="1"/>
    <xf numFmtId="0" fontId="88" fillId="0" borderId="5" xfId="522" applyFont="1" applyBorder="1"/>
    <xf numFmtId="0" fontId="95" fillId="0" borderId="5" xfId="522" applyFont="1" applyBorder="1" applyAlignment="1">
      <alignment horizontal="center"/>
    </xf>
    <xf numFmtId="0" fontId="95" fillId="0" borderId="41" xfId="522" applyFont="1" applyBorder="1"/>
    <xf numFmtId="0" fontId="88" fillId="0" borderId="0" xfId="522" applyFont="1" applyAlignment="1">
      <alignment horizontal="center"/>
    </xf>
    <xf numFmtId="0" fontId="95" fillId="0" borderId="48" xfId="522" applyFont="1" applyBorder="1"/>
    <xf numFmtId="0" fontId="95" fillId="0" borderId="50" xfId="0" applyFont="1" applyBorder="1" applyAlignment="1">
      <alignment vertical="center"/>
    </xf>
    <xf numFmtId="0" fontId="95" fillId="0" borderId="52" xfId="0" applyFont="1" applyBorder="1" applyAlignment="1">
      <alignment vertical="center"/>
    </xf>
    <xf numFmtId="0" fontId="88" fillId="0" borderId="0" xfId="0" applyFont="1" applyAlignment="1">
      <alignment horizontal="center" vertical="center"/>
    </xf>
    <xf numFmtId="0" fontId="88" fillId="0" borderId="20" xfId="0" applyFont="1" applyBorder="1" applyAlignment="1">
      <alignment horizontal="center" vertical="center"/>
    </xf>
    <xf numFmtId="0" fontId="88" fillId="0" borderId="33" xfId="0" applyFont="1" applyBorder="1" applyAlignment="1">
      <alignment horizontal="center" vertical="center"/>
    </xf>
    <xf numFmtId="0" fontId="88" fillId="0" borderId="19" xfId="0" applyFont="1" applyBorder="1" applyAlignment="1">
      <alignment horizontal="center" vertical="center"/>
    </xf>
    <xf numFmtId="0" fontId="88" fillId="0" borderId="67" xfId="0" applyFont="1" applyBorder="1" applyAlignment="1">
      <alignment horizontal="center" vertical="center"/>
    </xf>
    <xf numFmtId="0" fontId="88" fillId="0" borderId="66" xfId="0" applyFont="1" applyBorder="1" applyAlignment="1">
      <alignment horizontal="center" vertical="center"/>
    </xf>
    <xf numFmtId="0" fontId="88" fillId="0" borderId="65" xfId="0" applyFont="1" applyBorder="1" applyAlignment="1">
      <alignment horizontal="center" vertical="center"/>
    </xf>
    <xf numFmtId="0" fontId="88" fillId="0" borderId="72" xfId="0" applyFont="1" applyBorder="1" applyAlignment="1">
      <alignment horizontal="center" vertical="center"/>
    </xf>
    <xf numFmtId="0" fontId="88" fillId="0" borderId="73" xfId="0" applyFont="1" applyBorder="1" applyAlignment="1">
      <alignment horizontal="center" vertical="center"/>
    </xf>
    <xf numFmtId="0" fontId="88" fillId="0" borderId="71" xfId="0" applyFont="1" applyBorder="1" applyAlignment="1">
      <alignment horizontal="center" vertical="center"/>
    </xf>
    <xf numFmtId="0" fontId="88" fillId="0" borderId="70" xfId="0" applyFont="1" applyBorder="1" applyAlignment="1">
      <alignment horizontal="center" vertical="center"/>
    </xf>
    <xf numFmtId="0" fontId="88" fillId="0" borderId="69" xfId="0" applyFont="1" applyBorder="1" applyAlignment="1">
      <alignment horizontal="center" vertical="center"/>
    </xf>
    <xf numFmtId="0" fontId="88" fillId="0" borderId="68" xfId="0" applyFont="1" applyBorder="1" applyAlignment="1">
      <alignment horizontal="center" vertical="center"/>
    </xf>
    <xf numFmtId="0" fontId="86" fillId="0" borderId="0" xfId="524" applyFont="1">
      <alignment vertical="center"/>
    </xf>
    <xf numFmtId="0" fontId="88" fillId="0" borderId="0" xfId="524" applyFont="1">
      <alignment vertical="center"/>
    </xf>
    <xf numFmtId="0" fontId="88" fillId="0" borderId="64" xfId="524" applyFont="1" applyBorder="1" applyAlignment="1">
      <alignment horizontal="center" vertical="center" shrinkToFit="1"/>
    </xf>
    <xf numFmtId="0" fontId="89" fillId="0" borderId="63" xfId="524" applyFont="1" applyBorder="1" applyAlignment="1">
      <alignment horizontal="center" vertical="center" wrapText="1" shrinkToFit="1"/>
    </xf>
    <xf numFmtId="0" fontId="88" fillId="0" borderId="63" xfId="524" applyFont="1" applyBorder="1" applyAlignment="1">
      <alignment horizontal="center" vertical="center" wrapText="1" shrinkToFit="1"/>
    </xf>
    <xf numFmtId="0" fontId="88" fillId="0" borderId="63" xfId="524" applyFont="1" applyBorder="1" applyAlignment="1">
      <alignment horizontal="center" vertical="center" shrinkToFit="1"/>
    </xf>
    <xf numFmtId="49" fontId="88" fillId="0" borderId="63" xfId="524" applyNumberFormat="1" applyFont="1" applyBorder="1" applyAlignment="1">
      <alignment horizontal="center" vertical="center" shrinkToFit="1"/>
    </xf>
    <xf numFmtId="49" fontId="88" fillId="0" borderId="62" xfId="524" applyNumberFormat="1" applyFont="1" applyBorder="1" applyAlignment="1">
      <alignment horizontal="center" vertical="center" shrinkToFit="1"/>
    </xf>
    <xf numFmtId="0" fontId="90" fillId="0" borderId="61" xfId="524" applyFont="1" applyBorder="1" applyAlignment="1">
      <alignment horizontal="center" vertical="center" shrinkToFit="1"/>
    </xf>
    <xf numFmtId="0" fontId="88" fillId="0" borderId="60" xfId="524" applyFont="1" applyBorder="1" applyAlignment="1">
      <alignment horizontal="center" vertical="center" shrinkToFit="1"/>
    </xf>
    <xf numFmtId="0" fontId="89" fillId="0" borderId="57" xfId="524" applyFont="1" applyBorder="1" applyAlignment="1">
      <alignment horizontal="center" vertical="center" shrinkToFit="1"/>
    </xf>
    <xf numFmtId="0" fontId="88" fillId="0" borderId="57" xfId="524" applyFont="1" applyBorder="1" applyAlignment="1">
      <alignment horizontal="center" vertical="center" shrinkToFit="1"/>
    </xf>
    <xf numFmtId="49" fontId="88" fillId="0" borderId="57" xfId="524" applyNumberFormat="1" applyFont="1" applyBorder="1" applyAlignment="1">
      <alignment horizontal="center" vertical="center" shrinkToFit="1"/>
    </xf>
    <xf numFmtId="49" fontId="88" fillId="0" borderId="59" xfId="524" applyNumberFormat="1" applyFont="1" applyBorder="1" applyAlignment="1">
      <alignment horizontal="center" vertical="center" shrinkToFit="1"/>
    </xf>
    <xf numFmtId="0" fontId="90" fillId="0" borderId="58" xfId="524" applyFont="1" applyBorder="1" applyAlignment="1">
      <alignment horizontal="center" vertical="center" shrinkToFit="1"/>
    </xf>
    <xf numFmtId="0" fontId="89" fillId="0" borderId="57" xfId="524" applyFont="1" applyBorder="1" applyAlignment="1">
      <alignment horizontal="center" vertical="center" wrapText="1" shrinkToFit="1"/>
    </xf>
    <xf numFmtId="0" fontId="88" fillId="0" borderId="57" xfId="524" applyFont="1" applyBorder="1" applyAlignment="1">
      <alignment horizontal="center" vertical="center" wrapText="1" shrinkToFit="1"/>
    </xf>
    <xf numFmtId="0" fontId="88" fillId="0" borderId="57" xfId="524" quotePrefix="1" applyFont="1" applyBorder="1" applyAlignment="1">
      <alignment horizontal="center" vertical="center" wrapText="1" shrinkToFit="1"/>
    </xf>
    <xf numFmtId="0" fontId="90" fillId="0" borderId="58" xfId="524" applyFont="1" applyBorder="1" applyAlignment="1">
      <alignment horizontal="center" vertical="center" wrapText="1" shrinkToFit="1"/>
    </xf>
    <xf numFmtId="0" fontId="90" fillId="0" borderId="57" xfId="524" applyFont="1" applyBorder="1" applyAlignment="1">
      <alignment horizontal="center" vertical="center" shrinkToFit="1"/>
    </xf>
    <xf numFmtId="0" fontId="88" fillId="0" borderId="56" xfId="524" applyFont="1" applyBorder="1" applyAlignment="1">
      <alignment horizontal="center" vertical="center" shrinkToFit="1"/>
    </xf>
    <xf numFmtId="0" fontId="90" fillId="0" borderId="55" xfId="524" applyFont="1" applyBorder="1" applyAlignment="1">
      <alignment horizontal="center" vertical="center" shrinkToFit="1"/>
    </xf>
    <xf numFmtId="0" fontId="88" fillId="0" borderId="55" xfId="524" applyFont="1" applyBorder="1" applyAlignment="1">
      <alignment horizontal="center" vertical="center" shrinkToFit="1"/>
    </xf>
    <xf numFmtId="49" fontId="88" fillId="0" borderId="55" xfId="524" applyNumberFormat="1" applyFont="1" applyBorder="1" applyAlignment="1">
      <alignment horizontal="center" vertical="center" shrinkToFit="1"/>
    </xf>
    <xf numFmtId="49" fontId="88" fillId="0" borderId="54" xfId="524" applyNumberFormat="1" applyFont="1" applyBorder="1" applyAlignment="1">
      <alignment horizontal="center" vertical="center" shrinkToFit="1"/>
    </xf>
    <xf numFmtId="0" fontId="90" fillId="0" borderId="53" xfId="524" applyFont="1" applyBorder="1" applyAlignment="1">
      <alignment horizontal="center" vertical="center" shrinkToFit="1"/>
    </xf>
    <xf numFmtId="0" fontId="86" fillId="0" borderId="27" xfId="524" applyFont="1" applyBorder="1" applyAlignment="1">
      <alignment horizontal="center" vertical="center"/>
    </xf>
    <xf numFmtId="0" fontId="86" fillId="0" borderId="17" xfId="524" applyFont="1" applyBorder="1" applyAlignment="1">
      <alignment horizontal="center" vertical="center"/>
    </xf>
    <xf numFmtId="0" fontId="86" fillId="0" borderId="19" xfId="524" applyFont="1" applyBorder="1" applyAlignment="1">
      <alignment horizontal="center" vertical="center"/>
    </xf>
    <xf numFmtId="0" fontId="86" fillId="0" borderId="74" xfId="524" applyFont="1" applyBorder="1" applyAlignment="1">
      <alignment horizontal="center" vertical="center"/>
    </xf>
    <xf numFmtId="0" fontId="97" fillId="0" borderId="75" xfId="524" applyFont="1" applyBorder="1" applyAlignment="1">
      <alignment horizontal="center" vertical="center" shrinkToFit="1"/>
    </xf>
    <xf numFmtId="0" fontId="97" fillId="0" borderId="27" xfId="524" applyFont="1" applyBorder="1" applyAlignment="1">
      <alignment horizontal="center" vertical="center" shrinkToFit="1"/>
    </xf>
    <xf numFmtId="0" fontId="97" fillId="0" borderId="31" xfId="524" applyFont="1" applyBorder="1" applyAlignment="1">
      <alignment horizontal="center" vertical="center" shrinkToFit="1"/>
    </xf>
    <xf numFmtId="0" fontId="97" fillId="0" borderId="19" xfId="524" applyFont="1" applyBorder="1" applyAlignment="1">
      <alignment horizontal="center" vertical="center" shrinkToFit="1"/>
    </xf>
    <xf numFmtId="0" fontId="86" fillId="0" borderId="33" xfId="524" applyFont="1" applyBorder="1">
      <alignment vertical="center"/>
    </xf>
    <xf numFmtId="0" fontId="86" fillId="0" borderId="29" xfId="524" applyFont="1" applyBorder="1" applyAlignment="1">
      <alignment horizontal="center" vertical="center"/>
    </xf>
    <xf numFmtId="0" fontId="86" fillId="0" borderId="28" xfId="524" applyFont="1" applyBorder="1" applyAlignment="1">
      <alignment horizontal="center" vertical="center"/>
    </xf>
    <xf numFmtId="0" fontId="86" fillId="0" borderId="31" xfId="524" applyFont="1" applyBorder="1" applyAlignment="1">
      <alignment horizontal="center" vertical="center"/>
    </xf>
    <xf numFmtId="0" fontId="88" fillId="0" borderId="0" xfId="520" applyFont="1">
      <alignment vertical="center"/>
    </xf>
    <xf numFmtId="0" fontId="88" fillId="0" borderId="64" xfId="520" applyFont="1" applyBorder="1" applyAlignment="1">
      <alignment horizontal="center" vertical="center" shrinkToFit="1"/>
    </xf>
    <xf numFmtId="0" fontId="89" fillId="0" borderId="63" xfId="520" applyFont="1" applyBorder="1" applyAlignment="1">
      <alignment horizontal="center" vertical="center" wrapText="1" shrinkToFit="1"/>
    </xf>
    <xf numFmtId="0" fontId="88" fillId="0" borderId="63" xfId="520" applyFont="1" applyBorder="1" applyAlignment="1">
      <alignment horizontal="center" vertical="center" wrapText="1" shrinkToFit="1"/>
    </xf>
    <xf numFmtId="0" fontId="88" fillId="0" borderId="63" xfId="520" applyFont="1" applyBorder="1" applyAlignment="1">
      <alignment horizontal="center" vertical="center" shrinkToFit="1"/>
    </xf>
    <xf numFmtId="49" fontId="88" fillId="0" borderId="63" xfId="520" applyNumberFormat="1" applyFont="1" applyBorder="1" applyAlignment="1">
      <alignment horizontal="center" vertical="center" shrinkToFit="1"/>
    </xf>
    <xf numFmtId="49" fontId="88" fillId="0" borderId="62" xfId="520" applyNumberFormat="1" applyFont="1" applyBorder="1" applyAlignment="1">
      <alignment horizontal="center" vertical="center" shrinkToFit="1"/>
    </xf>
    <xf numFmtId="0" fontId="90" fillId="0" borderId="61" xfId="520" applyFont="1" applyBorder="1" applyAlignment="1">
      <alignment horizontal="center" vertical="center" shrinkToFit="1"/>
    </xf>
    <xf numFmtId="0" fontId="88" fillId="0" borderId="60" xfId="520" applyFont="1" applyBorder="1" applyAlignment="1">
      <alignment horizontal="center" vertical="center" shrinkToFit="1"/>
    </xf>
    <xf numFmtId="0" fontId="89" fillId="0" borderId="57" xfId="520" applyFont="1" applyBorder="1" applyAlignment="1">
      <alignment horizontal="center" vertical="center" shrinkToFit="1"/>
    </xf>
    <xf numFmtId="0" fontId="88" fillId="0" borderId="57" xfId="520" applyFont="1" applyBorder="1" applyAlignment="1">
      <alignment horizontal="center" vertical="center" shrinkToFit="1"/>
    </xf>
    <xf numFmtId="49" fontId="88" fillId="0" borderId="57" xfId="520" applyNumberFormat="1" applyFont="1" applyBorder="1" applyAlignment="1">
      <alignment horizontal="center" vertical="center" shrinkToFit="1"/>
    </xf>
    <xf numFmtId="49" fontId="88" fillId="0" borderId="59" xfId="520" applyNumberFormat="1" applyFont="1" applyBorder="1" applyAlignment="1">
      <alignment horizontal="center" vertical="center" shrinkToFit="1"/>
    </xf>
    <xf numFmtId="0" fontId="90" fillId="0" borderId="58" xfId="520" applyFont="1" applyBorder="1" applyAlignment="1">
      <alignment horizontal="center" vertical="center" shrinkToFit="1"/>
    </xf>
    <xf numFmtId="0" fontId="89" fillId="0" borderId="57" xfId="520" applyFont="1" applyBorder="1" applyAlignment="1">
      <alignment horizontal="center" vertical="center" wrapText="1" shrinkToFit="1"/>
    </xf>
    <xf numFmtId="0" fontId="88" fillId="0" borderId="57" xfId="520" applyFont="1" applyBorder="1" applyAlignment="1">
      <alignment horizontal="center" vertical="center" wrapText="1" shrinkToFit="1"/>
    </xf>
    <xf numFmtId="0" fontId="88" fillId="0" borderId="57" xfId="520" quotePrefix="1" applyFont="1" applyBorder="1" applyAlignment="1">
      <alignment horizontal="center" vertical="center" wrapText="1" shrinkToFit="1"/>
    </xf>
    <xf numFmtId="0" fontId="90" fillId="0" borderId="58" xfId="520" applyFont="1" applyBorder="1" applyAlignment="1">
      <alignment horizontal="center" vertical="center" wrapText="1" shrinkToFit="1"/>
    </xf>
    <xf numFmtId="0" fontId="90" fillId="0" borderId="57" xfId="520" applyFont="1" applyBorder="1" applyAlignment="1">
      <alignment horizontal="center" vertical="center" shrinkToFit="1"/>
    </xf>
    <xf numFmtId="0" fontId="88" fillId="0" borderId="56" xfId="520" applyFont="1" applyBorder="1" applyAlignment="1">
      <alignment horizontal="center" vertical="center" shrinkToFit="1"/>
    </xf>
    <xf numFmtId="0" fontId="90" fillId="0" borderId="55" xfId="520" applyFont="1" applyBorder="1" applyAlignment="1">
      <alignment horizontal="center" vertical="center" shrinkToFit="1"/>
    </xf>
    <xf numFmtId="0" fontId="88" fillId="0" borderId="55" xfId="520" applyFont="1" applyBorder="1" applyAlignment="1">
      <alignment horizontal="center" vertical="center" shrinkToFit="1"/>
    </xf>
    <xf numFmtId="49" fontId="88" fillId="0" borderId="55" xfId="520" applyNumberFormat="1" applyFont="1" applyBorder="1" applyAlignment="1">
      <alignment horizontal="center" vertical="center" shrinkToFit="1"/>
    </xf>
    <xf numFmtId="49" fontId="88" fillId="0" borderId="54" xfId="520" applyNumberFormat="1" applyFont="1" applyBorder="1" applyAlignment="1">
      <alignment horizontal="center" vertical="center" shrinkToFit="1"/>
    </xf>
    <xf numFmtId="0" fontId="90" fillId="0" borderId="53" xfId="520" applyFont="1" applyBorder="1" applyAlignment="1">
      <alignment horizontal="center" vertical="center" shrinkToFit="1"/>
    </xf>
    <xf numFmtId="0" fontId="87" fillId="0" borderId="0" xfId="520" applyFont="1" applyAlignment="1">
      <alignment horizontal="justify" vertical="center"/>
    </xf>
    <xf numFmtId="0" fontId="91" fillId="0" borderId="29" xfId="520" applyFont="1" applyBorder="1" applyAlignment="1">
      <alignment horizontal="center" vertical="center" shrinkToFit="1"/>
    </xf>
    <xf numFmtId="0" fontId="91" fillId="0" borderId="24" xfId="520" applyFont="1" applyBorder="1" applyAlignment="1">
      <alignment horizontal="center" vertical="center" shrinkToFit="1"/>
    </xf>
    <xf numFmtId="0" fontId="85" fillId="0" borderId="29" xfId="520" applyFont="1" applyBorder="1" applyAlignment="1">
      <alignment horizontal="center" vertical="center"/>
    </xf>
    <xf numFmtId="0" fontId="85" fillId="0" borderId="24" xfId="520" applyFont="1" applyBorder="1" applyAlignment="1">
      <alignment horizontal="center" vertical="center"/>
    </xf>
    <xf numFmtId="0" fontId="85" fillId="0" borderId="76" xfId="520" applyFont="1" applyBorder="1" applyAlignment="1">
      <alignment horizontal="center" vertical="center"/>
    </xf>
    <xf numFmtId="0" fontId="85" fillId="0" borderId="3" xfId="520" applyFont="1" applyBorder="1" applyAlignment="1">
      <alignment horizontal="center" vertical="center"/>
    </xf>
    <xf numFmtId="0" fontId="85" fillId="0" borderId="77" xfId="520" applyFont="1" applyBorder="1" applyAlignment="1">
      <alignment horizontal="center" vertical="center"/>
    </xf>
    <xf numFmtId="0" fontId="85" fillId="0" borderId="28" xfId="520" applyFont="1" applyBorder="1">
      <alignment vertical="center"/>
    </xf>
    <xf numFmtId="0" fontId="85" fillId="0" borderId="3" xfId="520" applyFont="1" applyBorder="1">
      <alignment vertical="center"/>
    </xf>
    <xf numFmtId="0" fontId="85" fillId="0" borderId="28" xfId="520" applyFont="1" applyBorder="1" applyAlignment="1">
      <alignment horizontal="center" vertical="center"/>
    </xf>
    <xf numFmtId="0" fontId="85" fillId="0" borderId="78" xfId="520" applyFont="1" applyBorder="1" applyAlignment="1">
      <alignment horizontal="center" vertical="center"/>
    </xf>
    <xf numFmtId="0" fontId="85" fillId="0" borderId="31" xfId="520" applyFont="1" applyBorder="1">
      <alignment vertical="center"/>
    </xf>
    <xf numFmtId="0" fontId="85" fillId="0" borderId="79" xfId="520" applyFont="1" applyBorder="1">
      <alignment vertical="center"/>
    </xf>
    <xf numFmtId="0" fontId="88" fillId="0" borderId="27" xfId="525" applyFont="1" applyBorder="1" applyAlignment="1">
      <alignment horizontal="center" vertical="center"/>
    </xf>
    <xf numFmtId="0" fontId="88" fillId="0" borderId="17" xfId="525" applyFont="1" applyBorder="1" applyAlignment="1">
      <alignment horizontal="center" vertical="center"/>
    </xf>
    <xf numFmtId="0" fontId="88" fillId="0" borderId="0" xfId="525" applyFont="1">
      <alignment vertical="center"/>
    </xf>
    <xf numFmtId="0" fontId="86" fillId="0" borderId="82" xfId="522" applyFont="1" applyBorder="1" applyAlignment="1">
      <alignment horizontal="center" vertical="center" wrapText="1"/>
    </xf>
    <xf numFmtId="0" fontId="86" fillId="0" borderId="83" xfId="518" applyFont="1" applyBorder="1" applyAlignment="1">
      <alignment horizontal="center" wrapText="1"/>
    </xf>
    <xf numFmtId="0" fontId="86" fillId="0" borderId="84" xfId="518" applyFont="1" applyBorder="1" applyAlignment="1">
      <alignment horizontal="center" wrapText="1"/>
    </xf>
    <xf numFmtId="0" fontId="88" fillId="0" borderId="30" xfId="518" applyFont="1" applyBorder="1" applyAlignment="1">
      <alignment horizontal="center" vertical="center"/>
    </xf>
    <xf numFmtId="0" fontId="88" fillId="0" borderId="3" xfId="518" applyFont="1" applyBorder="1" applyAlignment="1">
      <alignment horizontal="center" vertical="center"/>
    </xf>
    <xf numFmtId="0" fontId="88" fillId="0" borderId="77" xfId="518" applyFont="1" applyBorder="1" applyAlignment="1">
      <alignment horizontal="center" vertical="center"/>
    </xf>
    <xf numFmtId="0" fontId="88" fillId="0" borderId="4" xfId="518" applyFont="1" applyBorder="1" applyAlignment="1">
      <alignment horizontal="center" vertical="center"/>
    </xf>
    <xf numFmtId="0" fontId="88" fillId="0" borderId="18" xfId="518" applyFont="1" applyBorder="1" applyAlignment="1">
      <alignment horizontal="center" vertical="center"/>
    </xf>
    <xf numFmtId="0" fontId="89" fillId="0" borderId="85" xfId="518" applyFont="1" applyBorder="1" applyAlignment="1">
      <alignment horizontal="center" vertical="center"/>
    </xf>
    <xf numFmtId="0" fontId="89" fillId="0" borderId="79" xfId="518" applyFont="1" applyBorder="1" applyAlignment="1">
      <alignment horizontal="center" vertical="center"/>
    </xf>
    <xf numFmtId="0" fontId="89" fillId="0" borderId="86" xfId="518" applyFont="1" applyBorder="1" applyAlignment="1">
      <alignment horizontal="center" vertical="center"/>
    </xf>
    <xf numFmtId="0" fontId="89" fillId="0" borderId="19" xfId="518" applyFont="1" applyBorder="1" applyAlignment="1">
      <alignment horizontal="center" vertical="center"/>
    </xf>
    <xf numFmtId="0" fontId="89" fillId="0" borderId="74" xfId="518" applyFont="1" applyBorder="1" applyAlignment="1">
      <alignment horizontal="center" vertical="center"/>
    </xf>
    <xf numFmtId="0" fontId="86" fillId="0" borderId="76" xfId="522" applyFont="1" applyBorder="1" applyAlignment="1">
      <alignment horizontal="center" vertical="center" wrapText="1"/>
    </xf>
    <xf numFmtId="0" fontId="86" fillId="0" borderId="3" xfId="522" applyFont="1" applyBorder="1" applyAlignment="1">
      <alignment horizontal="center" vertical="center" wrapText="1"/>
    </xf>
    <xf numFmtId="0" fontId="91" fillId="0" borderId="85" xfId="522" applyFont="1" applyBorder="1" applyAlignment="1">
      <alignment horizontal="center" vertical="center" wrapText="1"/>
    </xf>
    <xf numFmtId="0" fontId="91" fillId="0" borderId="86" xfId="522" applyFont="1" applyBorder="1" applyAlignment="1">
      <alignment horizontal="center" vertical="center" wrapText="1"/>
    </xf>
    <xf numFmtId="0" fontId="90" fillId="0" borderId="87" xfId="522" applyFont="1" applyBorder="1" applyAlignment="1">
      <alignment horizontal="center" vertical="center" wrapText="1"/>
    </xf>
    <xf numFmtId="0" fontId="90" fillId="0" borderId="79" xfId="522" applyFont="1" applyBorder="1" applyAlignment="1">
      <alignment horizontal="center" vertical="center" wrapText="1"/>
    </xf>
    <xf numFmtId="0" fontId="90" fillId="0" borderId="88" xfId="522" applyFont="1" applyBorder="1" applyAlignment="1">
      <alignment horizontal="center" vertical="center" wrapText="1"/>
    </xf>
    <xf numFmtId="0" fontId="90" fillId="0" borderId="76" xfId="519" applyFont="1" applyBorder="1" applyAlignment="1">
      <alignment horizontal="center" vertical="center" wrapText="1"/>
    </xf>
    <xf numFmtId="0" fontId="90" fillId="0" borderId="3" xfId="519" applyFont="1" applyBorder="1" applyAlignment="1">
      <alignment horizontal="center" vertical="center" wrapText="1"/>
    </xf>
    <xf numFmtId="0" fontId="90" fillId="0" borderId="44" xfId="519" applyFont="1" applyBorder="1" applyAlignment="1">
      <alignment horizontal="center" vertical="center" wrapText="1"/>
    </xf>
    <xf numFmtId="0" fontId="90" fillId="0" borderId="43" xfId="519" applyFont="1" applyBorder="1" applyAlignment="1">
      <alignment horizontal="center" vertical="center" wrapText="1"/>
    </xf>
    <xf numFmtId="0" fontId="81" fillId="0" borderId="45" xfId="522" applyFont="1" applyBorder="1" applyAlignment="1">
      <alignment horizontal="center" vertical="center" wrapText="1"/>
    </xf>
    <xf numFmtId="0" fontId="81" fillId="0" borderId="46" xfId="522" applyFont="1" applyBorder="1" applyAlignment="1">
      <alignment horizontal="center" vertical="center" wrapText="1"/>
    </xf>
    <xf numFmtId="0" fontId="81" fillId="0" borderId="47" xfId="522" applyFont="1" applyBorder="1" applyAlignment="1">
      <alignment horizontal="center" vertical="center" wrapText="1"/>
    </xf>
    <xf numFmtId="0" fontId="81" fillId="0" borderId="114" xfId="522" applyFont="1" applyBorder="1" applyAlignment="1">
      <alignment horizontal="center" vertical="center" wrapText="1"/>
    </xf>
    <xf numFmtId="0" fontId="81" fillId="0" borderId="24" xfId="522" applyFont="1" applyBorder="1" applyAlignment="1">
      <alignment horizontal="center" vertical="center" wrapText="1"/>
    </xf>
    <xf numFmtId="0" fontId="81" fillId="0" borderId="39" xfId="522" applyFont="1" applyBorder="1" applyAlignment="1">
      <alignment horizontal="center" vertical="center" wrapText="1"/>
    </xf>
    <xf numFmtId="0" fontId="54" fillId="25" borderId="27" xfId="522" applyFont="1" applyFill="1" applyBorder="1" applyAlignment="1">
      <alignment horizontal="center" vertical="center" wrapText="1"/>
    </xf>
    <xf numFmtId="0" fontId="54" fillId="25" borderId="4" xfId="522" applyFont="1" applyFill="1" applyBorder="1" applyAlignment="1">
      <alignment horizontal="center" vertical="center" wrapText="1"/>
    </xf>
    <xf numFmtId="0" fontId="87" fillId="16" borderId="76" xfId="522" applyFont="1" applyFill="1" applyBorder="1" applyAlignment="1">
      <alignment horizontal="left" vertical="center" wrapText="1"/>
    </xf>
    <xf numFmtId="0" fontId="87" fillId="16" borderId="3" xfId="522" applyFont="1" applyFill="1" applyBorder="1" applyAlignment="1">
      <alignment horizontal="left" vertical="center" wrapText="1"/>
    </xf>
    <xf numFmtId="0" fontId="87" fillId="16" borderId="78" xfId="522" applyFont="1" applyFill="1" applyBorder="1" applyAlignment="1">
      <alignment horizontal="left" vertical="center" wrapText="1"/>
    </xf>
    <xf numFmtId="0" fontId="88" fillId="0" borderId="46" xfId="522" applyFont="1" applyBorder="1" applyAlignment="1">
      <alignment horizontal="center" wrapText="1"/>
    </xf>
    <xf numFmtId="0" fontId="88" fillId="0" borderId="46" xfId="518" applyFont="1" applyBorder="1" applyAlignment="1">
      <alignment wrapText="1"/>
    </xf>
    <xf numFmtId="0" fontId="92" fillId="16" borderId="21" xfId="0" applyFont="1" applyFill="1" applyBorder="1" applyAlignment="1">
      <alignment horizontal="left" vertical="center"/>
    </xf>
    <xf numFmtId="0" fontId="90" fillId="0" borderId="35" xfId="0" applyFont="1" applyBorder="1" applyAlignment="1">
      <alignment horizontal="left"/>
    </xf>
    <xf numFmtId="0" fontId="92" fillId="16" borderId="38" xfId="0" applyFont="1" applyFill="1" applyBorder="1" applyAlignment="1">
      <alignment horizontal="left"/>
    </xf>
    <xf numFmtId="0" fontId="90" fillId="0" borderId="39" xfId="0" applyFont="1" applyBorder="1" applyAlignment="1">
      <alignment horizontal="left"/>
    </xf>
    <xf numFmtId="0" fontId="92" fillId="16" borderId="21" xfId="0" applyFont="1" applyFill="1" applyBorder="1" applyAlignment="1">
      <alignment horizontal="left"/>
    </xf>
    <xf numFmtId="0" fontId="92" fillId="16" borderId="35" xfId="0" applyFont="1" applyFill="1" applyBorder="1" applyAlignment="1">
      <alignment horizontal="left"/>
    </xf>
    <xf numFmtId="0" fontId="92" fillId="16" borderId="52" xfId="0" applyFont="1" applyFill="1" applyBorder="1" applyAlignment="1">
      <alignment horizontal="left"/>
    </xf>
    <xf numFmtId="0" fontId="90" fillId="0" borderId="51" xfId="0" applyFont="1" applyBorder="1" applyAlignment="1">
      <alignment horizontal="left"/>
    </xf>
    <xf numFmtId="0" fontId="92" fillId="16" borderId="44" xfId="0" applyFont="1" applyFill="1" applyBorder="1" applyAlignment="1">
      <alignment horizontal="left" vertical="center"/>
    </xf>
    <xf numFmtId="0" fontId="90" fillId="0" borderId="89" xfId="0" applyFont="1" applyBorder="1" applyAlignment="1">
      <alignment horizontal="left"/>
    </xf>
    <xf numFmtId="0" fontId="92" fillId="16" borderId="38" xfId="0" applyFont="1" applyFill="1" applyBorder="1" applyAlignment="1">
      <alignment horizontal="left" vertical="center"/>
    </xf>
    <xf numFmtId="0" fontId="92" fillId="16" borderId="39" xfId="0" applyFont="1" applyFill="1" applyBorder="1" applyAlignment="1">
      <alignment horizontal="left"/>
    </xf>
    <xf numFmtId="0" fontId="89" fillId="0" borderId="90" xfId="518" applyFont="1" applyBorder="1" applyAlignment="1">
      <alignment horizontal="center" vertical="center"/>
    </xf>
    <xf numFmtId="0" fontId="89" fillId="0" borderId="2" xfId="518" applyFont="1" applyBorder="1" applyAlignment="1">
      <alignment horizontal="center" vertical="center"/>
    </xf>
    <xf numFmtId="0" fontId="89" fillId="0" borderId="91" xfId="518" applyFont="1" applyBorder="1" applyAlignment="1">
      <alignment horizontal="center" vertical="center"/>
    </xf>
    <xf numFmtId="0" fontId="87" fillId="0" borderId="80" xfId="522" applyFont="1" applyBorder="1" applyAlignment="1">
      <alignment horizontal="center" vertical="center"/>
    </xf>
    <xf numFmtId="0" fontId="87" fillId="0" borderId="50" xfId="522" applyFont="1" applyBorder="1" applyAlignment="1">
      <alignment horizontal="center" vertical="center"/>
    </xf>
    <xf numFmtId="0" fontId="87" fillId="0" borderId="1" xfId="522" applyFont="1" applyBorder="1" applyAlignment="1">
      <alignment horizontal="center" vertical="center"/>
    </xf>
    <xf numFmtId="0" fontId="87" fillId="0" borderId="32" xfId="522" applyFont="1" applyBorder="1" applyAlignment="1">
      <alignment horizontal="center" vertical="center"/>
    </xf>
    <xf numFmtId="0" fontId="87" fillId="0" borderId="44" xfId="522" applyFont="1" applyBorder="1" applyAlignment="1">
      <alignment horizontal="center" vertical="center"/>
    </xf>
    <xf numFmtId="0" fontId="87" fillId="0" borderId="52" xfId="522" applyFont="1" applyBorder="1" applyAlignment="1">
      <alignment horizontal="center" vertical="center"/>
    </xf>
    <xf numFmtId="0" fontId="87" fillId="0" borderId="76" xfId="522" applyFont="1" applyBorder="1" applyAlignment="1">
      <alignment horizontal="center" vertical="center"/>
    </xf>
    <xf numFmtId="0" fontId="87" fillId="0" borderId="77" xfId="522" applyFont="1" applyBorder="1" applyAlignment="1">
      <alignment horizontal="center" vertical="center"/>
    </xf>
    <xf numFmtId="0" fontId="87" fillId="0" borderId="48" xfId="522" applyFont="1" applyBorder="1" applyAlignment="1">
      <alignment horizontal="center" vertical="center" wrapText="1"/>
    </xf>
    <xf numFmtId="0" fontId="87" fillId="0" borderId="47" xfId="522" applyFont="1" applyBorder="1" applyAlignment="1">
      <alignment horizontal="center" vertical="center" wrapText="1"/>
    </xf>
    <xf numFmtId="0" fontId="87" fillId="0" borderId="52" xfId="522" applyFont="1" applyBorder="1" applyAlignment="1">
      <alignment horizontal="center" vertical="center" wrapText="1"/>
    </xf>
    <xf numFmtId="0" fontId="87" fillId="0" borderId="51" xfId="522" applyFont="1" applyBorder="1" applyAlignment="1">
      <alignment horizontal="center" vertical="center" wrapText="1"/>
    </xf>
    <xf numFmtId="0" fontId="87" fillId="0" borderId="37" xfId="522" applyFont="1" applyBorder="1" applyAlignment="1">
      <alignment horizontal="center" vertical="center" wrapText="1"/>
    </xf>
    <xf numFmtId="0" fontId="87" fillId="0" borderId="41" xfId="522" applyFont="1" applyBorder="1" applyAlignment="1">
      <alignment horizontal="center" vertical="center" wrapText="1"/>
    </xf>
    <xf numFmtId="0" fontId="92" fillId="16" borderId="35" xfId="0" applyFont="1" applyFill="1" applyBorder="1" applyAlignment="1">
      <alignment horizontal="left" vertical="center"/>
    </xf>
    <xf numFmtId="0" fontId="93" fillId="16" borderId="38" xfId="0" applyFont="1" applyFill="1" applyBorder="1" applyAlignment="1">
      <alignment horizontal="left" vertical="center"/>
    </xf>
    <xf numFmtId="0" fontId="92" fillId="16" borderId="48" xfId="0" applyFont="1" applyFill="1" applyBorder="1" applyAlignment="1">
      <alignment horizontal="center" vertical="center"/>
    </xf>
    <xf numFmtId="0" fontId="92" fillId="16" borderId="47" xfId="0" applyFont="1" applyFill="1" applyBorder="1" applyAlignment="1">
      <alignment horizontal="center" vertical="center"/>
    </xf>
    <xf numFmtId="0" fontId="81" fillId="0" borderId="128" xfId="518" applyFont="1" applyBorder="1" applyAlignment="1">
      <alignment horizontal="center" vertical="center" wrapText="1"/>
    </xf>
    <xf numFmtId="0" fontId="81" fillId="0" borderId="29" xfId="518" applyFont="1" applyBorder="1" applyAlignment="1">
      <alignment horizontal="center" vertical="center" wrapText="1"/>
    </xf>
    <xf numFmtId="0" fontId="54" fillId="26" borderId="48" xfId="518" applyFont="1" applyFill="1" applyBorder="1" applyAlignment="1">
      <alignment horizontal="center" vertical="center" wrapText="1"/>
    </xf>
    <xf numFmtId="0" fontId="54" fillId="26" borderId="46" xfId="518" applyFont="1" applyFill="1" applyBorder="1" applyAlignment="1">
      <alignment horizontal="center" vertical="center" wrapText="1"/>
    </xf>
    <xf numFmtId="0" fontId="54" fillId="26" borderId="47" xfId="518" applyFont="1" applyFill="1" applyBorder="1" applyAlignment="1">
      <alignment horizontal="center" vertical="center" wrapText="1"/>
    </xf>
    <xf numFmtId="0" fontId="54" fillId="26" borderId="38" xfId="518" applyFont="1" applyFill="1" applyBorder="1" applyAlignment="1">
      <alignment horizontal="center" vertical="center" wrapText="1"/>
    </xf>
    <xf numFmtId="0" fontId="54" fillId="26" borderId="24" xfId="518" applyFont="1" applyFill="1" applyBorder="1" applyAlignment="1">
      <alignment horizontal="center" vertical="center" wrapText="1"/>
    </xf>
    <xf numFmtId="0" fontId="54" fillId="26" borderId="39" xfId="518" applyFont="1" applyFill="1" applyBorder="1" applyAlignment="1">
      <alignment horizontal="center" vertical="center" wrapText="1"/>
    </xf>
    <xf numFmtId="0" fontId="88" fillId="0" borderId="19" xfId="518" applyFont="1" applyBorder="1" applyAlignment="1">
      <alignment horizontal="center" vertical="center"/>
    </xf>
    <xf numFmtId="0" fontId="88" fillId="0" borderId="87" xfId="518" applyFont="1" applyBorder="1" applyAlignment="1">
      <alignment horizontal="center" vertical="center"/>
    </xf>
    <xf numFmtId="0" fontId="88" fillId="0" borderId="86" xfId="518" applyFont="1" applyBorder="1" applyAlignment="1">
      <alignment horizontal="center" vertical="center"/>
    </xf>
    <xf numFmtId="31" fontId="88" fillId="0" borderId="19" xfId="518" applyNumberFormat="1" applyFont="1" applyBorder="1" applyAlignment="1">
      <alignment horizontal="center" vertical="center"/>
    </xf>
    <xf numFmtId="0" fontId="88" fillId="0" borderId="76" xfId="518" applyFont="1" applyBorder="1" applyAlignment="1">
      <alignment horizontal="center" vertical="center"/>
    </xf>
    <xf numFmtId="0" fontId="89" fillId="0" borderId="92" xfId="518" applyFont="1" applyBorder="1" applyAlignment="1">
      <alignment horizontal="center" vertical="center"/>
    </xf>
    <xf numFmtId="0" fontId="89" fillId="0" borderId="84" xfId="518" applyFont="1" applyBorder="1" applyAlignment="1">
      <alignment horizontal="center" vertical="center"/>
    </xf>
    <xf numFmtId="0" fontId="89" fillId="0" borderId="76" xfId="518" applyFont="1" applyBorder="1" applyAlignment="1">
      <alignment horizontal="center" vertical="center"/>
    </xf>
    <xf numFmtId="0" fontId="89" fillId="0" borderId="78" xfId="518" applyFont="1" applyBorder="1" applyAlignment="1">
      <alignment horizontal="center" vertical="center"/>
    </xf>
    <xf numFmtId="14" fontId="89" fillId="0" borderId="76" xfId="518" applyNumberFormat="1" applyFont="1" applyBorder="1" applyAlignment="1">
      <alignment horizontal="center" vertical="center"/>
    </xf>
    <xf numFmtId="31" fontId="89" fillId="0" borderId="87" xfId="518" quotePrefix="1" applyNumberFormat="1" applyFont="1" applyBorder="1" applyAlignment="1">
      <alignment horizontal="center" vertical="center"/>
    </xf>
    <xf numFmtId="31" fontId="89" fillId="0" borderId="88" xfId="518" applyNumberFormat="1" applyFont="1" applyBorder="1" applyAlignment="1">
      <alignment horizontal="center" vertical="center"/>
    </xf>
    <xf numFmtId="0" fontId="88" fillId="0" borderId="27" xfId="518" applyFont="1" applyBorder="1" applyAlignment="1">
      <alignment horizontal="center" vertical="center"/>
    </xf>
    <xf numFmtId="0" fontId="89" fillId="0" borderId="3" xfId="518" applyFont="1" applyBorder="1" applyAlignment="1">
      <alignment horizontal="center" vertical="center"/>
    </xf>
    <xf numFmtId="0" fontId="88" fillId="0" borderId="85" xfId="518" applyFont="1" applyBorder="1" applyAlignment="1">
      <alignment horizontal="center" vertical="center"/>
    </xf>
    <xf numFmtId="0" fontId="88" fillId="0" borderId="79" xfId="518" applyFont="1" applyBorder="1" applyAlignment="1">
      <alignment horizontal="center" vertical="center"/>
    </xf>
    <xf numFmtId="0" fontId="89" fillId="0" borderId="87" xfId="518" quotePrefix="1" applyFont="1" applyBorder="1" applyAlignment="1">
      <alignment horizontal="center" vertical="center"/>
    </xf>
    <xf numFmtId="0" fontId="89" fillId="0" borderId="88" xfId="518" applyFont="1" applyBorder="1" applyAlignment="1">
      <alignment horizontal="center" vertical="center"/>
    </xf>
    <xf numFmtId="0" fontId="81" fillId="0" borderId="45" xfId="518" applyFont="1" applyBorder="1" applyAlignment="1">
      <alignment horizontal="center" vertical="center" wrapText="1"/>
    </xf>
    <xf numFmtId="0" fontId="81" fillId="0" borderId="46" xfId="518" applyFont="1" applyBorder="1" applyAlignment="1">
      <alignment horizontal="center" vertical="center" wrapText="1"/>
    </xf>
    <xf numFmtId="0" fontId="81" fillId="0" borderId="47" xfId="518" applyFont="1" applyBorder="1" applyAlignment="1">
      <alignment horizontal="center" vertical="center" wrapText="1"/>
    </xf>
    <xf numFmtId="0" fontId="81" fillId="0" borderId="114" xfId="518" applyFont="1" applyBorder="1" applyAlignment="1">
      <alignment horizontal="center" vertical="center" wrapText="1"/>
    </xf>
    <xf numFmtId="0" fontId="81" fillId="0" borderId="24" xfId="518" applyFont="1" applyBorder="1" applyAlignment="1">
      <alignment horizontal="center" vertical="center" wrapText="1"/>
    </xf>
    <xf numFmtId="0" fontId="81" fillId="0" borderId="39" xfId="518" applyFont="1" applyBorder="1" applyAlignment="1">
      <alignment horizontal="center" vertical="center" wrapText="1"/>
    </xf>
    <xf numFmtId="0" fontId="89" fillId="0" borderId="83" xfId="518" applyFont="1" applyBorder="1" applyAlignment="1">
      <alignment horizontal="center" vertical="center"/>
    </xf>
    <xf numFmtId="0" fontId="82" fillId="0" borderId="45" xfId="0" applyFont="1" applyBorder="1" applyAlignment="1">
      <alignment horizontal="center" vertical="center"/>
    </xf>
    <xf numFmtId="0" fontId="83" fillId="0" borderId="46" xfId="0" applyFont="1" applyBorder="1" applyAlignment="1">
      <alignment horizontal="center" vertical="center"/>
    </xf>
    <xf numFmtId="0" fontId="83" fillId="0" borderId="49" xfId="0" applyFont="1" applyBorder="1" applyAlignment="1">
      <alignment horizontal="center" vertical="center"/>
    </xf>
    <xf numFmtId="0" fontId="83" fillId="0" borderId="50" xfId="0" applyFont="1" applyBorder="1" applyAlignment="1">
      <alignment horizontal="center" vertical="center"/>
    </xf>
    <xf numFmtId="0" fontId="83" fillId="0" borderId="5" xfId="0" applyFont="1" applyBorder="1" applyAlignment="1">
      <alignment horizontal="center" vertical="center"/>
    </xf>
    <xf numFmtId="0" fontId="83" fillId="0" borderId="41" xfId="0" applyFont="1" applyBorder="1" applyAlignment="1">
      <alignment horizontal="center" vertical="center"/>
    </xf>
    <xf numFmtId="0" fontId="88" fillId="0" borderId="2" xfId="0" applyFont="1" applyBorder="1" applyAlignment="1">
      <alignment horizontal="left" vertical="center"/>
    </xf>
    <xf numFmtId="0" fontId="88" fillId="0" borderId="27" xfId="0" applyFont="1" applyBorder="1" applyAlignment="1">
      <alignment horizontal="center" vertical="center"/>
    </xf>
    <xf numFmtId="0" fontId="88" fillId="0" borderId="19" xfId="0" applyFont="1" applyBorder="1" applyAlignment="1">
      <alignment horizontal="center" vertical="center"/>
    </xf>
    <xf numFmtId="0" fontId="88" fillId="0" borderId="75" xfId="0" applyFont="1" applyBorder="1" applyAlignment="1">
      <alignment horizontal="center" vertical="center"/>
    </xf>
    <xf numFmtId="0" fontId="88" fillId="0" borderId="31" xfId="0" applyFont="1" applyBorder="1" applyAlignment="1">
      <alignment horizontal="center" vertical="center"/>
    </xf>
    <xf numFmtId="0" fontId="88" fillId="0" borderId="17" xfId="0" applyFont="1" applyBorder="1" applyAlignment="1">
      <alignment horizontal="center" vertical="center"/>
    </xf>
    <xf numFmtId="0" fontId="88" fillId="0" borderId="74" xfId="0" applyFont="1" applyBorder="1" applyAlignment="1">
      <alignment horizontal="center" vertical="center"/>
    </xf>
    <xf numFmtId="0" fontId="80" fillId="0" borderId="90" xfId="524" applyFont="1" applyBorder="1" applyAlignment="1">
      <alignment horizontal="center" vertical="center"/>
    </xf>
    <xf numFmtId="0" fontId="80" fillId="0" borderId="2" xfId="524" applyFont="1" applyBorder="1" applyAlignment="1">
      <alignment horizontal="center" vertical="center"/>
    </xf>
    <xf numFmtId="0" fontId="80" fillId="0" borderId="91" xfId="524" applyFont="1" applyBorder="1" applyAlignment="1">
      <alignment horizontal="center" vertical="center"/>
    </xf>
    <xf numFmtId="0" fontId="89" fillId="0" borderId="63" xfId="524" applyFont="1" applyBorder="1" applyAlignment="1">
      <alignment horizontal="center" vertical="center" shrinkToFit="1"/>
    </xf>
    <xf numFmtId="0" fontId="89" fillId="0" borderId="98" xfId="524" applyFont="1" applyBorder="1" applyAlignment="1">
      <alignment horizontal="center" vertical="center" shrinkToFit="1"/>
    </xf>
    <xf numFmtId="0" fontId="89" fillId="0" borderId="99" xfId="524" applyFont="1" applyBorder="1" applyAlignment="1">
      <alignment horizontal="center" vertical="center" shrinkToFit="1"/>
    </xf>
    <xf numFmtId="0" fontId="89" fillId="0" borderId="100" xfId="524" applyFont="1" applyBorder="1" applyAlignment="1">
      <alignment horizontal="center" vertical="center" shrinkToFit="1"/>
    </xf>
    <xf numFmtId="0" fontId="89" fillId="0" borderId="99" xfId="524" applyFont="1" applyBorder="1" applyAlignment="1">
      <alignment horizontal="center" vertical="center" wrapText="1" shrinkToFit="1"/>
    </xf>
    <xf numFmtId="0" fontId="89" fillId="0" borderId="101" xfId="524" applyFont="1" applyBorder="1" applyAlignment="1">
      <alignment horizontal="center" vertical="center" shrinkToFit="1"/>
    </xf>
    <xf numFmtId="0" fontId="89" fillId="0" borderId="102" xfId="524" applyFont="1" applyBorder="1" applyAlignment="1">
      <alignment horizontal="center" vertical="center" shrinkToFit="1"/>
    </xf>
    <xf numFmtId="0" fontId="88" fillId="0" borderId="62" xfId="524" applyFont="1" applyBorder="1" applyAlignment="1">
      <alignment horizontal="center" vertical="center" shrinkToFit="1"/>
    </xf>
    <xf numFmtId="0" fontId="88" fillId="0" borderId="103" xfId="524" applyFont="1" applyBorder="1" applyAlignment="1">
      <alignment horizontal="center" vertical="center" shrinkToFit="1"/>
    </xf>
    <xf numFmtId="0" fontId="88" fillId="0" borderId="59" xfId="524" applyFont="1" applyBorder="1" applyAlignment="1">
      <alignment horizontal="center" vertical="center" shrinkToFit="1"/>
    </xf>
    <xf numFmtId="0" fontId="88" fillId="0" borderId="104" xfId="524" applyFont="1" applyBorder="1" applyAlignment="1">
      <alignment horizontal="center" vertical="center" shrinkToFit="1"/>
    </xf>
    <xf numFmtId="0" fontId="89" fillId="0" borderId="64" xfId="524" applyFont="1" applyBorder="1" applyAlignment="1">
      <alignment horizontal="center" vertical="center" shrinkToFit="1"/>
    </xf>
    <xf numFmtId="0" fontId="89" fillId="0" borderId="93" xfId="524" applyFont="1" applyBorder="1" applyAlignment="1">
      <alignment horizontal="center" vertical="center" shrinkToFit="1"/>
    </xf>
    <xf numFmtId="0" fontId="89" fillId="0" borderId="94" xfId="524" applyFont="1" applyBorder="1" applyAlignment="1">
      <alignment horizontal="center" vertical="center" shrinkToFit="1"/>
    </xf>
    <xf numFmtId="0" fontId="89" fillId="0" borderId="95" xfId="524" applyFont="1" applyBorder="1" applyAlignment="1">
      <alignment horizontal="center" vertical="center" shrinkToFit="1"/>
    </xf>
    <xf numFmtId="0" fontId="89" fillId="0" borderId="96" xfId="524" applyFont="1" applyBorder="1" applyAlignment="1">
      <alignment horizontal="center" vertical="center" shrinkToFit="1"/>
    </xf>
    <xf numFmtId="0" fontId="89" fillId="0" borderId="97" xfId="524" applyFont="1" applyBorder="1" applyAlignment="1">
      <alignment horizontal="center" vertical="center" shrinkToFit="1"/>
    </xf>
    <xf numFmtId="0" fontId="88" fillId="0" borderId="54" xfId="524" applyFont="1" applyBorder="1" applyAlignment="1">
      <alignment horizontal="center" vertical="center" shrinkToFit="1"/>
    </xf>
    <xf numFmtId="0" fontId="88" fillId="0" borderId="105" xfId="524" applyFont="1" applyBorder="1" applyAlignment="1">
      <alignment horizontal="center" vertical="center" shrinkToFit="1"/>
    </xf>
    <xf numFmtId="0" fontId="89" fillId="0" borderId="0" xfId="524" applyFont="1" applyAlignment="1">
      <alignment horizontal="center" vertical="center"/>
    </xf>
    <xf numFmtId="0" fontId="97" fillId="0" borderId="19" xfId="524" applyFont="1" applyBorder="1" applyAlignment="1">
      <alignment horizontal="center" vertical="center" shrinkToFit="1"/>
    </xf>
    <xf numFmtId="0" fontId="86" fillId="0" borderId="19" xfId="524" applyFont="1" applyBorder="1" applyAlignment="1">
      <alignment horizontal="center" vertical="center" shrinkToFit="1"/>
    </xf>
    <xf numFmtId="0" fontId="86" fillId="0" borderId="74" xfId="524" applyFont="1" applyBorder="1" applyAlignment="1">
      <alignment horizontal="center" vertical="center" shrinkToFit="1"/>
    </xf>
    <xf numFmtId="0" fontId="97" fillId="0" borderId="27" xfId="524" applyFont="1" applyBorder="1" applyAlignment="1">
      <alignment horizontal="center" vertical="center" shrinkToFit="1"/>
    </xf>
    <xf numFmtId="0" fontId="86" fillId="0" borderId="27" xfId="524" applyFont="1" applyBorder="1" applyAlignment="1">
      <alignment horizontal="center" vertical="center" wrapText="1"/>
    </xf>
    <xf numFmtId="0" fontId="86" fillId="0" borderId="19" xfId="524" applyFont="1" applyBorder="1" applyAlignment="1">
      <alignment horizontal="center" vertical="center"/>
    </xf>
    <xf numFmtId="0" fontId="86" fillId="0" borderId="4" xfId="524" applyFont="1" applyBorder="1" applyAlignment="1">
      <alignment horizontal="center" vertical="center"/>
    </xf>
    <xf numFmtId="0" fontId="86" fillId="0" borderId="90" xfId="524" applyFont="1" applyBorder="1" applyAlignment="1">
      <alignment horizontal="center" vertical="center"/>
    </xf>
    <xf numFmtId="0" fontId="86" fillId="0" borderId="2" xfId="524" applyFont="1" applyBorder="1" applyAlignment="1">
      <alignment horizontal="center" vertical="center"/>
    </xf>
    <xf numFmtId="0" fontId="86" fillId="0" borderId="91" xfId="524" applyFont="1" applyBorder="1" applyAlignment="1">
      <alignment horizontal="center" vertical="center"/>
    </xf>
    <xf numFmtId="0" fontId="86" fillId="0" borderId="25" xfId="524" applyFont="1" applyBorder="1" applyAlignment="1">
      <alignment horizontal="center" vertical="center"/>
    </xf>
    <xf numFmtId="0" fontId="86" fillId="0" borderId="28" xfId="524" applyFont="1" applyBorder="1">
      <alignment vertical="center"/>
    </xf>
    <xf numFmtId="0" fontId="86" fillId="0" borderId="4" xfId="524" applyFont="1" applyBorder="1">
      <alignment vertical="center"/>
    </xf>
    <xf numFmtId="0" fontId="86" fillId="0" borderId="31" xfId="524" applyFont="1" applyBorder="1">
      <alignment vertical="center"/>
    </xf>
    <xf numFmtId="0" fontId="86" fillId="0" borderId="19" xfId="524" applyFont="1" applyBorder="1">
      <alignment vertical="center"/>
    </xf>
    <xf numFmtId="0" fontId="86" fillId="0" borderId="26" xfId="524" applyFont="1" applyBorder="1" applyAlignment="1">
      <alignment horizontal="center" vertical="center"/>
    </xf>
    <xf numFmtId="0" fontId="84" fillId="0" borderId="75" xfId="524" applyFont="1" applyBorder="1" applyAlignment="1">
      <alignment horizontal="center" vertical="center"/>
    </xf>
    <xf numFmtId="0" fontId="55" fillId="0" borderId="27" xfId="524" applyFont="1" applyBorder="1" applyAlignment="1">
      <alignment horizontal="center" vertical="center"/>
    </xf>
    <xf numFmtId="0" fontId="55" fillId="0" borderId="31" xfId="524" applyFont="1" applyBorder="1" applyAlignment="1">
      <alignment horizontal="center" vertical="center"/>
    </xf>
    <xf numFmtId="0" fontId="55" fillId="0" borderId="19" xfId="524" applyFont="1" applyBorder="1" applyAlignment="1">
      <alignment horizontal="center" vertical="center"/>
    </xf>
    <xf numFmtId="0" fontId="98" fillId="0" borderId="20" xfId="524" applyFont="1" applyBorder="1" applyAlignment="1">
      <alignment horizontal="center" vertical="center"/>
    </xf>
    <xf numFmtId="0" fontId="98" fillId="0" borderId="0" xfId="524" applyFont="1" applyAlignment="1">
      <alignment horizontal="center" vertical="center"/>
    </xf>
    <xf numFmtId="0" fontId="98" fillId="0" borderId="50" xfId="524" applyFont="1" applyBorder="1" applyAlignment="1">
      <alignment horizontal="center" vertical="center"/>
    </xf>
    <xf numFmtId="0" fontId="98" fillId="0" borderId="5" xfId="524" applyFont="1" applyBorder="1" applyAlignment="1">
      <alignment horizontal="center" vertical="center"/>
    </xf>
    <xf numFmtId="0" fontId="86" fillId="0" borderId="27" xfId="524" applyFont="1" applyBorder="1" applyAlignment="1">
      <alignment horizontal="center" vertical="center" shrinkToFit="1"/>
    </xf>
    <xf numFmtId="0" fontId="86" fillId="0" borderId="17" xfId="524" applyFont="1" applyBorder="1" applyAlignment="1">
      <alignment horizontal="center" vertical="center" shrinkToFit="1"/>
    </xf>
    <xf numFmtId="0" fontId="86" fillId="0" borderId="18" xfId="524" applyFont="1" applyBorder="1">
      <alignment vertical="center"/>
    </xf>
    <xf numFmtId="0" fontId="86" fillId="0" borderId="74" xfId="524" applyFont="1" applyBorder="1">
      <alignment vertical="center"/>
    </xf>
    <xf numFmtId="0" fontId="86" fillId="0" borderId="75" xfId="524" applyFont="1" applyBorder="1" applyAlignment="1">
      <alignment horizontal="center" vertical="center"/>
    </xf>
    <xf numFmtId="0" fontId="86" fillId="0" borderId="27" xfId="524" applyFont="1" applyBorder="1" applyAlignment="1">
      <alignment horizontal="center" vertical="center"/>
    </xf>
    <xf numFmtId="0" fontId="86" fillId="0" borderId="28" xfId="524" applyFont="1" applyBorder="1" applyAlignment="1">
      <alignment horizontal="center" vertical="center"/>
    </xf>
    <xf numFmtId="0" fontId="86" fillId="0" borderId="17" xfId="524" applyFont="1" applyBorder="1" applyAlignment="1">
      <alignment horizontal="center" vertical="center"/>
    </xf>
    <xf numFmtId="0" fontId="86" fillId="0" borderId="18" xfId="524" applyFont="1" applyBorder="1" applyAlignment="1">
      <alignment horizontal="center" vertical="center"/>
    </xf>
    <xf numFmtId="0" fontId="86" fillId="0" borderId="74" xfId="524" applyFont="1" applyBorder="1" applyAlignment="1">
      <alignment horizontal="center" vertical="center"/>
    </xf>
    <xf numFmtId="0" fontId="88" fillId="0" borderId="59" xfId="520" applyFont="1" applyBorder="1" applyAlignment="1">
      <alignment horizontal="center" vertical="center" shrinkToFit="1"/>
    </xf>
    <xf numFmtId="0" fontId="88" fillId="0" borderId="104" xfId="520" applyFont="1" applyBorder="1" applyAlignment="1">
      <alignment horizontal="center" vertical="center" shrinkToFit="1"/>
    </xf>
    <xf numFmtId="0" fontId="88" fillId="0" borderId="62" xfId="520" applyFont="1" applyBorder="1" applyAlignment="1">
      <alignment horizontal="center" vertical="center" shrinkToFit="1"/>
    </xf>
    <xf numFmtId="0" fontId="88" fillId="0" borderId="103" xfId="520" applyFont="1" applyBorder="1" applyAlignment="1">
      <alignment horizontal="center" vertical="center" shrinkToFit="1"/>
    </xf>
    <xf numFmtId="0" fontId="89" fillId="0" borderId="101" xfId="520" applyFont="1" applyBorder="1" applyAlignment="1">
      <alignment horizontal="center" vertical="center" shrinkToFit="1"/>
    </xf>
    <xf numFmtId="0" fontId="89" fillId="0" borderId="102" xfId="520" applyFont="1" applyBorder="1" applyAlignment="1">
      <alignment horizontal="center" vertical="center" shrinkToFit="1"/>
    </xf>
    <xf numFmtId="0" fontId="91" fillId="0" borderId="106" xfId="520" applyFont="1" applyBorder="1" applyAlignment="1">
      <alignment horizontal="center" vertical="center" shrinkToFit="1"/>
    </xf>
    <xf numFmtId="0" fontId="91" fillId="0" borderId="107" xfId="520" applyFont="1" applyBorder="1" applyAlignment="1">
      <alignment horizontal="center" vertical="center" shrinkToFit="1"/>
    </xf>
    <xf numFmtId="0" fontId="91" fillId="0" borderId="96" xfId="520" applyFont="1" applyBorder="1" applyAlignment="1">
      <alignment horizontal="center" vertical="center" shrinkToFit="1"/>
    </xf>
    <xf numFmtId="0" fontId="91" fillId="0" borderId="97" xfId="520" applyFont="1" applyBorder="1" applyAlignment="1">
      <alignment horizontal="center" vertical="center" shrinkToFit="1"/>
    </xf>
    <xf numFmtId="0" fontId="89" fillId="0" borderId="99" xfId="520" applyFont="1" applyBorder="1" applyAlignment="1">
      <alignment horizontal="center" vertical="center" wrapText="1" shrinkToFit="1"/>
    </xf>
    <xf numFmtId="0" fontId="89" fillId="0" borderId="100" xfId="520" applyFont="1" applyBorder="1" applyAlignment="1">
      <alignment horizontal="center" vertical="center" shrinkToFit="1"/>
    </xf>
    <xf numFmtId="0" fontId="54" fillId="0" borderId="90" xfId="520" applyFont="1" applyBorder="1" applyAlignment="1">
      <alignment horizontal="center" vertical="center"/>
    </xf>
    <xf numFmtId="0" fontId="54" fillId="0" borderId="2" xfId="520" applyFont="1" applyBorder="1" applyAlignment="1">
      <alignment horizontal="center" vertical="center"/>
    </xf>
    <xf numFmtId="0" fontId="54" fillId="0" borderId="91" xfId="520" applyFont="1" applyBorder="1" applyAlignment="1">
      <alignment horizontal="center" vertical="center"/>
    </xf>
    <xf numFmtId="0" fontId="88" fillId="0" borderId="54" xfId="520" applyFont="1" applyBorder="1" applyAlignment="1">
      <alignment horizontal="center" vertical="center" shrinkToFit="1"/>
    </xf>
    <xf numFmtId="0" fontId="88" fillId="0" borderId="105" xfId="520" applyFont="1" applyBorder="1" applyAlignment="1">
      <alignment horizontal="center" vertical="center" shrinkToFit="1"/>
    </xf>
    <xf numFmtId="0" fontId="91" fillId="0" borderId="108" xfId="520" applyFont="1" applyBorder="1" applyAlignment="1">
      <alignment horizontal="center" vertical="center" shrinkToFit="1"/>
    </xf>
    <xf numFmtId="0" fontId="91" fillId="0" borderId="93" xfId="520" applyFont="1" applyBorder="1" applyAlignment="1">
      <alignment horizontal="center" vertical="center" shrinkToFit="1"/>
    </xf>
    <xf numFmtId="0" fontId="89" fillId="0" borderId="63" xfId="520" applyFont="1" applyBorder="1" applyAlignment="1">
      <alignment horizontal="center" vertical="center" shrinkToFit="1"/>
    </xf>
    <xf numFmtId="0" fontId="89" fillId="0" borderId="98" xfId="520" applyFont="1" applyBorder="1" applyAlignment="1">
      <alignment horizontal="center" vertical="center" shrinkToFit="1"/>
    </xf>
    <xf numFmtId="0" fontId="89" fillId="0" borderId="99" xfId="520" applyFont="1" applyBorder="1" applyAlignment="1">
      <alignment horizontal="center" vertical="center" shrinkToFit="1"/>
    </xf>
    <xf numFmtId="0" fontId="91" fillId="0" borderId="38" xfId="520" applyFont="1" applyBorder="1" applyAlignment="1">
      <alignment horizontal="center" vertical="center" shrinkToFit="1"/>
    </xf>
    <xf numFmtId="0" fontId="91" fillId="0" borderId="24" xfId="520" applyFont="1" applyBorder="1" applyAlignment="1">
      <alignment horizontal="center" vertical="center" shrinkToFit="1"/>
    </xf>
    <xf numFmtId="0" fontId="91" fillId="0" borderId="39" xfId="520" applyFont="1" applyBorder="1" applyAlignment="1">
      <alignment horizontal="center" vertical="center" shrinkToFit="1"/>
    </xf>
    <xf numFmtId="0" fontId="85" fillId="0" borderId="28" xfId="520" applyFont="1" applyBorder="1" applyAlignment="1">
      <alignment horizontal="center" vertical="center" wrapText="1"/>
    </xf>
    <xf numFmtId="0" fontId="85" fillId="0" borderId="4" xfId="520" applyFont="1" applyBorder="1" applyAlignment="1">
      <alignment horizontal="center" vertical="center"/>
    </xf>
    <xf numFmtId="0" fontId="88" fillId="0" borderId="76" xfId="520" applyFont="1" applyBorder="1">
      <alignment vertical="center"/>
    </xf>
    <xf numFmtId="0" fontId="88" fillId="0" borderId="3" xfId="520" applyFont="1" applyBorder="1">
      <alignment vertical="center"/>
    </xf>
    <xf numFmtId="0" fontId="88" fillId="0" borderId="77" xfId="520" applyFont="1" applyBorder="1">
      <alignment vertical="center"/>
    </xf>
    <xf numFmtId="0" fontId="94" fillId="0" borderId="90" xfId="520" applyFont="1" applyBorder="1" applyAlignment="1">
      <alignment horizontal="center" vertical="center"/>
    </xf>
    <xf numFmtId="0" fontId="94" fillId="0" borderId="2" xfId="520" applyFont="1" applyBorder="1" applyAlignment="1">
      <alignment horizontal="center" vertical="center"/>
    </xf>
    <xf numFmtId="0" fontId="94" fillId="0" borderId="91" xfId="520" applyFont="1" applyBorder="1" applyAlignment="1">
      <alignment horizontal="center" vertical="center"/>
    </xf>
    <xf numFmtId="0" fontId="85" fillId="0" borderId="19" xfId="520" applyFont="1" applyBorder="1" applyAlignment="1">
      <alignment horizontal="center" vertical="center" wrapText="1" shrinkToFit="1"/>
    </xf>
    <xf numFmtId="0" fontId="91" fillId="0" borderId="36" xfId="520" applyFont="1" applyBorder="1" applyAlignment="1">
      <alignment horizontal="center" vertical="center" shrinkToFit="1"/>
    </xf>
    <xf numFmtId="0" fontId="88" fillId="0" borderId="44" xfId="520" applyFont="1" applyBorder="1" applyAlignment="1">
      <alignment horizontal="center" vertical="center"/>
    </xf>
    <xf numFmtId="0" fontId="88" fillId="0" borderId="43" xfId="520" applyFont="1" applyBorder="1" applyAlignment="1">
      <alignment horizontal="center" vertical="center"/>
    </xf>
    <xf numFmtId="0" fontId="88" fillId="0" borderId="37" xfId="520" applyFont="1" applyBorder="1" applyAlignment="1">
      <alignment horizontal="center" vertical="center"/>
    </xf>
    <xf numFmtId="0" fontId="88" fillId="0" borderId="21" xfId="520" applyFont="1" applyBorder="1" applyAlignment="1">
      <alignment horizontal="center" vertical="center"/>
    </xf>
    <xf numFmtId="0" fontId="88" fillId="0" borderId="0" xfId="520" applyFont="1" applyAlignment="1">
      <alignment horizontal="center" vertical="center"/>
    </xf>
    <xf numFmtId="0" fontId="88" fillId="0" borderId="33" xfId="520" applyFont="1" applyBorder="1" applyAlignment="1">
      <alignment horizontal="center" vertical="center"/>
    </xf>
    <xf numFmtId="0" fontId="88" fillId="0" borderId="52" xfId="520" applyFont="1" applyBorder="1" applyAlignment="1">
      <alignment horizontal="center" vertical="center"/>
    </xf>
    <xf numFmtId="0" fontId="88" fillId="0" borderId="5" xfId="520" applyFont="1" applyBorder="1" applyAlignment="1">
      <alignment horizontal="center" vertical="center"/>
    </xf>
    <xf numFmtId="0" fontId="88" fillId="0" borderId="41" xfId="520" applyFont="1" applyBorder="1" applyAlignment="1">
      <alignment horizontal="center" vertical="center"/>
    </xf>
    <xf numFmtId="0" fontId="85" fillId="0" borderId="4" xfId="520" applyFont="1" applyBorder="1" applyAlignment="1">
      <alignment horizontal="center" vertical="center" wrapText="1"/>
    </xf>
    <xf numFmtId="0" fontId="85" fillId="0" borderId="28" xfId="520" applyFont="1" applyBorder="1" applyAlignment="1">
      <alignment horizontal="center" vertical="center"/>
    </xf>
    <xf numFmtId="0" fontId="85" fillId="0" borderId="31" xfId="520" applyFont="1" applyBorder="1" applyAlignment="1">
      <alignment horizontal="center" vertical="center"/>
    </xf>
    <xf numFmtId="0" fontId="85" fillId="0" borderId="19" xfId="520" applyFont="1" applyBorder="1" applyAlignment="1">
      <alignment horizontal="center" vertical="center"/>
    </xf>
    <xf numFmtId="0" fontId="85" fillId="0" borderId="76" xfId="520" applyFont="1" applyBorder="1" applyAlignment="1">
      <alignment horizontal="center" vertical="center"/>
    </xf>
    <xf numFmtId="0" fontId="85" fillId="0" borderId="3" xfId="520" applyFont="1" applyBorder="1" applyAlignment="1">
      <alignment horizontal="center" vertical="center"/>
    </xf>
    <xf numFmtId="0" fontId="85" fillId="0" borderId="77" xfId="520" applyFont="1" applyBorder="1" applyAlignment="1">
      <alignment horizontal="center" vertical="center"/>
    </xf>
    <xf numFmtId="0" fontId="88" fillId="0" borderId="78" xfId="520" applyFont="1" applyBorder="1">
      <alignment vertical="center"/>
    </xf>
    <xf numFmtId="0" fontId="85" fillId="0" borderId="78" xfId="520" applyFont="1" applyBorder="1" applyAlignment="1">
      <alignment horizontal="center" vertical="center"/>
    </xf>
    <xf numFmtId="0" fontId="85" fillId="0" borderId="27" xfId="520" applyFont="1" applyBorder="1" applyAlignment="1">
      <alignment horizontal="center" vertical="center" shrinkToFit="1"/>
    </xf>
    <xf numFmtId="0" fontId="88" fillId="0" borderId="92" xfId="520" applyFont="1" applyBorder="1" applyAlignment="1">
      <alignment horizontal="center" vertical="center"/>
    </xf>
    <xf numFmtId="0" fontId="88" fillId="0" borderId="83" xfId="520" applyFont="1" applyBorder="1" applyAlignment="1">
      <alignment horizontal="center" vertical="center"/>
    </xf>
    <xf numFmtId="0" fontId="88" fillId="0" borderId="84" xfId="520" applyFont="1" applyBorder="1" applyAlignment="1">
      <alignment horizontal="center" vertical="center"/>
    </xf>
    <xf numFmtId="0" fontId="88" fillId="0" borderId="89" xfId="520" applyFont="1" applyBorder="1" applyAlignment="1">
      <alignment horizontal="center" vertical="center"/>
    </xf>
    <xf numFmtId="0" fontId="88" fillId="0" borderId="35" xfId="520" applyFont="1" applyBorder="1" applyAlignment="1">
      <alignment horizontal="center" vertical="center"/>
    </xf>
    <xf numFmtId="0" fontId="88" fillId="0" borderId="51" xfId="520" applyFont="1" applyBorder="1" applyAlignment="1">
      <alignment horizontal="center" vertical="center"/>
    </xf>
    <xf numFmtId="0" fontId="55" fillId="0" borderId="45" xfId="520" applyFont="1" applyBorder="1" applyAlignment="1">
      <alignment horizontal="center" vertical="center"/>
    </xf>
    <xf numFmtId="0" fontId="54" fillId="0" borderId="46" xfId="520" applyFont="1" applyBorder="1" applyAlignment="1">
      <alignment horizontal="center" vertical="center"/>
    </xf>
    <xf numFmtId="0" fontId="54" fillId="0" borderId="47" xfId="520" applyFont="1" applyBorder="1" applyAlignment="1">
      <alignment horizontal="center" vertical="center"/>
    </xf>
    <xf numFmtId="0" fontId="54" fillId="0" borderId="20" xfId="520" applyFont="1" applyBorder="1" applyAlignment="1">
      <alignment horizontal="center" vertical="center"/>
    </xf>
    <xf numFmtId="0" fontId="54" fillId="0" borderId="0" xfId="520" applyFont="1" applyAlignment="1">
      <alignment horizontal="center" vertical="center"/>
    </xf>
    <xf numFmtId="0" fontId="54" fillId="0" borderId="35" xfId="520" applyFont="1" applyBorder="1" applyAlignment="1">
      <alignment horizontal="center" vertical="center"/>
    </xf>
    <xf numFmtId="0" fontId="54" fillId="0" borderId="50" xfId="520" applyFont="1" applyBorder="1" applyAlignment="1">
      <alignment horizontal="center" vertical="center"/>
    </xf>
    <xf numFmtId="0" fontId="54" fillId="0" borderId="5" xfId="520" applyFont="1" applyBorder="1" applyAlignment="1">
      <alignment horizontal="center" vertical="center"/>
    </xf>
    <xf numFmtId="0" fontId="54" fillId="0" borderId="51" xfId="520" applyFont="1" applyBorder="1" applyAlignment="1">
      <alignment horizontal="center" vertical="center"/>
    </xf>
    <xf numFmtId="0" fontId="85" fillId="0" borderId="75" xfId="520" applyFont="1" applyBorder="1" applyAlignment="1">
      <alignment horizontal="center" vertical="center"/>
    </xf>
    <xf numFmtId="0" fontId="85" fillId="0" borderId="27" xfId="520" applyFont="1" applyBorder="1" applyAlignment="1">
      <alignment horizontal="center" vertical="center"/>
    </xf>
    <xf numFmtId="0" fontId="88" fillId="0" borderId="109" xfId="520" applyFont="1" applyBorder="1" applyAlignment="1">
      <alignment horizontal="center" vertical="center"/>
    </xf>
    <xf numFmtId="0" fontId="94" fillId="0" borderId="92" xfId="520" applyFont="1" applyBorder="1" applyAlignment="1">
      <alignment horizontal="center" vertical="center"/>
    </xf>
    <xf numFmtId="0" fontId="88" fillId="0" borderId="83" xfId="520" applyFont="1" applyBorder="1">
      <alignment vertical="center"/>
    </xf>
    <xf numFmtId="0" fontId="88" fillId="0" borderId="84" xfId="520" applyFont="1" applyBorder="1">
      <alignment vertical="center"/>
    </xf>
    <xf numFmtId="0" fontId="88" fillId="0" borderId="46" xfId="520" applyFont="1" applyBorder="1" applyAlignment="1">
      <alignment horizontal="center" vertical="center"/>
    </xf>
    <xf numFmtId="0" fontId="85" fillId="0" borderId="87" xfId="520" applyFont="1" applyBorder="1" applyAlignment="1">
      <alignment horizontal="center" vertical="center"/>
    </xf>
    <xf numFmtId="0" fontId="85" fillId="0" borderId="79" xfId="520" applyFont="1" applyBorder="1" applyAlignment="1">
      <alignment horizontal="center" vertical="center"/>
    </xf>
    <xf numFmtId="0" fontId="85" fillId="0" borderId="86" xfId="520" applyFont="1" applyBorder="1" applyAlignment="1">
      <alignment horizontal="center" vertical="center"/>
    </xf>
    <xf numFmtId="0" fontId="85" fillId="0" borderId="88" xfId="520" applyFont="1" applyBorder="1" applyAlignment="1">
      <alignment horizontal="center" vertical="center"/>
    </xf>
    <xf numFmtId="0" fontId="84" fillId="0" borderId="45" xfId="525" applyFont="1" applyBorder="1" applyAlignment="1">
      <alignment horizontal="center" vertical="center"/>
    </xf>
    <xf numFmtId="0" fontId="84" fillId="0" borderId="46" xfId="525" applyFont="1" applyBorder="1" applyAlignment="1">
      <alignment horizontal="center" vertical="center"/>
    </xf>
    <xf numFmtId="0" fontId="84" fillId="0" borderId="20" xfId="525" applyFont="1" applyBorder="1" applyAlignment="1">
      <alignment horizontal="center" vertical="center"/>
    </xf>
    <xf numFmtId="0" fontId="84" fillId="0" borderId="0" xfId="525" applyFont="1" applyAlignment="1">
      <alignment horizontal="center" vertical="center"/>
    </xf>
    <xf numFmtId="0" fontId="84" fillId="0" borderId="50" xfId="525" applyFont="1" applyBorder="1" applyAlignment="1">
      <alignment horizontal="center" vertical="center"/>
    </xf>
    <xf numFmtId="0" fontId="84" fillId="0" borderId="5" xfId="525" applyFont="1" applyBorder="1" applyAlignment="1">
      <alignment horizontal="center" vertical="center"/>
    </xf>
    <xf numFmtId="0" fontId="88" fillId="0" borderId="1" xfId="525" applyFont="1" applyBorder="1" applyAlignment="1">
      <alignment horizontal="center" vertical="center"/>
    </xf>
    <xf numFmtId="0" fontId="88" fillId="0" borderId="32" xfId="525" applyFont="1" applyBorder="1" applyAlignment="1">
      <alignment horizontal="center" vertical="center"/>
    </xf>
    <xf numFmtId="0" fontId="88" fillId="0" borderId="81" xfId="525" applyFont="1" applyBorder="1" applyAlignment="1">
      <alignment horizontal="center" vertical="center"/>
    </xf>
    <xf numFmtId="0" fontId="88" fillId="0" borderId="112" xfId="525" applyFont="1" applyBorder="1" applyAlignment="1">
      <alignment horizontal="center" vertical="center"/>
    </xf>
    <xf numFmtId="0" fontId="88" fillId="0" borderId="121" xfId="525" applyFont="1" applyBorder="1" applyAlignment="1">
      <alignment horizontal="center" vertical="center"/>
    </xf>
    <xf numFmtId="0" fontId="88" fillId="0" borderId="122" xfId="525" applyFont="1" applyBorder="1" applyAlignment="1">
      <alignment horizontal="center" vertical="center"/>
    </xf>
    <xf numFmtId="188" fontId="88" fillId="0" borderId="118" xfId="525" applyNumberFormat="1" applyFont="1" applyBorder="1" applyAlignment="1">
      <alignment horizontal="center" vertical="center"/>
    </xf>
    <xf numFmtId="188" fontId="88" fillId="0" borderId="4" xfId="525" applyNumberFormat="1" applyFont="1" applyBorder="1" applyAlignment="1">
      <alignment horizontal="center" vertical="center"/>
    </xf>
    <xf numFmtId="188" fontId="88" fillId="0" borderId="76" xfId="525" applyNumberFormat="1" applyFont="1" applyBorder="1" applyAlignment="1">
      <alignment horizontal="center" vertical="center"/>
    </xf>
    <xf numFmtId="0" fontId="88" fillId="0" borderId="45" xfId="525" applyFont="1" applyBorder="1" applyAlignment="1">
      <alignment horizontal="center" vertical="center"/>
    </xf>
    <xf numFmtId="0" fontId="88" fillId="0" borderId="114" xfId="525" applyFont="1" applyBorder="1" applyAlignment="1">
      <alignment horizontal="center" vertical="center"/>
    </xf>
    <xf numFmtId="0" fontId="88" fillId="0" borderId="80" xfId="525" applyFont="1" applyBorder="1" applyAlignment="1">
      <alignment horizontal="center" vertical="center"/>
    </xf>
    <xf numFmtId="0" fontId="88" fillId="0" borderId="120" xfId="525" applyFont="1" applyBorder="1" applyAlignment="1">
      <alignment horizontal="center" vertical="center"/>
    </xf>
    <xf numFmtId="0" fontId="88" fillId="0" borderId="30" xfId="525" applyFont="1" applyBorder="1" applyAlignment="1">
      <alignment horizontal="center" vertical="center"/>
    </xf>
    <xf numFmtId="0" fontId="99" fillId="0" borderId="115" xfId="525" applyFont="1" applyBorder="1" applyAlignment="1">
      <alignment horizontal="center" vertical="center"/>
    </xf>
    <xf numFmtId="0" fontId="100" fillId="0" borderId="83" xfId="525" applyFont="1" applyBorder="1" applyAlignment="1">
      <alignment horizontal="center" vertical="center"/>
    </xf>
    <xf numFmtId="0" fontId="100" fillId="0" borderId="84" xfId="525" applyFont="1" applyBorder="1" applyAlignment="1">
      <alignment horizontal="center" vertical="center"/>
    </xf>
    <xf numFmtId="0" fontId="100" fillId="0" borderId="113" xfId="525" applyFont="1" applyBorder="1" applyAlignment="1">
      <alignment horizontal="center" vertical="center"/>
    </xf>
    <xf numFmtId="0" fontId="100" fillId="0" borderId="3" xfId="525" applyFont="1" applyBorder="1" applyAlignment="1">
      <alignment horizontal="center" vertical="center"/>
    </xf>
    <xf numFmtId="0" fontId="100" fillId="0" borderId="78" xfId="525" applyFont="1" applyBorder="1" applyAlignment="1">
      <alignment horizontal="center" vertical="center"/>
    </xf>
    <xf numFmtId="0" fontId="88" fillId="0" borderId="25" xfId="525" applyFont="1" applyBorder="1" applyAlignment="1">
      <alignment horizontal="center" vertical="center"/>
    </xf>
    <xf numFmtId="0" fontId="88" fillId="0" borderId="25" xfId="525" applyFont="1" applyBorder="1" applyAlignment="1">
      <alignment horizontal="center" vertical="center" wrapText="1"/>
    </xf>
    <xf numFmtId="188" fontId="88" fillId="0" borderId="125" xfId="525" applyNumberFormat="1" applyFont="1" applyBorder="1" applyAlignment="1">
      <alignment horizontal="center" vertical="center"/>
    </xf>
    <xf numFmtId="188" fontId="88" fillId="0" borderId="18" xfId="525" applyNumberFormat="1" applyFont="1" applyBorder="1" applyAlignment="1">
      <alignment horizontal="center" vertical="center"/>
    </xf>
    <xf numFmtId="188" fontId="88" fillId="0" borderId="123" xfId="525" applyNumberFormat="1" applyFont="1" applyBorder="1" applyAlignment="1">
      <alignment horizontal="center" vertical="center"/>
    </xf>
    <xf numFmtId="188" fontId="88" fillId="0" borderId="124" xfId="525" applyNumberFormat="1" applyFont="1" applyBorder="1" applyAlignment="1">
      <alignment horizontal="center" vertical="center"/>
    </xf>
    <xf numFmtId="188" fontId="88" fillId="0" borderId="0" xfId="525" applyNumberFormat="1" applyFont="1" applyAlignment="1">
      <alignment horizontal="center" vertical="center"/>
    </xf>
    <xf numFmtId="0" fontId="88" fillId="0" borderId="0" xfId="525" applyFont="1" applyAlignment="1">
      <alignment horizontal="center" vertical="center"/>
    </xf>
    <xf numFmtId="0" fontId="88" fillId="0" borderId="119" xfId="525" applyFont="1" applyBorder="1" applyAlignment="1">
      <alignment horizontal="center" vertical="center"/>
    </xf>
    <xf numFmtId="0" fontId="88" fillId="0" borderId="50" xfId="525" applyFont="1" applyBorder="1" applyAlignment="1">
      <alignment horizontal="center" vertical="center"/>
    </xf>
    <xf numFmtId="188" fontId="88" fillId="0" borderId="44" xfId="525" applyNumberFormat="1" applyFont="1" applyBorder="1" applyAlignment="1">
      <alignment horizontal="center" vertical="center"/>
    </xf>
    <xf numFmtId="188" fontId="88" fillId="0" borderId="1" xfId="525" applyNumberFormat="1" applyFont="1" applyBorder="1" applyAlignment="1">
      <alignment horizontal="center" vertical="center"/>
    </xf>
    <xf numFmtId="188" fontId="88" fillId="0" borderId="110" xfId="525" applyNumberFormat="1" applyFont="1" applyBorder="1" applyAlignment="1">
      <alignment horizontal="center" vertical="center"/>
    </xf>
    <xf numFmtId="188" fontId="88" fillId="0" borderId="116" xfId="525" applyNumberFormat="1" applyFont="1" applyBorder="1" applyAlignment="1">
      <alignment horizontal="center" vertical="center"/>
    </xf>
    <xf numFmtId="0" fontId="88" fillId="0" borderId="117" xfId="525" applyFont="1" applyBorder="1" applyAlignment="1">
      <alignment horizontal="center" vertical="center"/>
    </xf>
    <xf numFmtId="188" fontId="88" fillId="0" borderId="111" xfId="525" applyNumberFormat="1" applyFont="1" applyBorder="1" applyAlignment="1">
      <alignment horizontal="center" vertical="center"/>
    </xf>
    <xf numFmtId="0" fontId="88" fillId="0" borderId="18" xfId="525" applyFont="1" applyBorder="1" applyAlignment="1">
      <alignment horizontal="center" vertical="center" wrapText="1"/>
    </xf>
    <xf numFmtId="0" fontId="88" fillId="0" borderId="126" xfId="525" applyFont="1" applyBorder="1" applyAlignment="1">
      <alignment horizontal="center" vertical="center"/>
    </xf>
    <xf numFmtId="188" fontId="88" fillId="0" borderId="127" xfId="525" applyNumberFormat="1" applyFont="1" applyBorder="1" applyAlignment="1">
      <alignment horizontal="center" vertical="center"/>
    </xf>
    <xf numFmtId="0" fontId="88" fillId="0" borderId="38" xfId="525" applyFont="1" applyBorder="1" applyAlignment="1">
      <alignment horizontal="center" vertical="center" wrapText="1"/>
    </xf>
    <xf numFmtId="0" fontId="88" fillId="0" borderId="44" xfId="525" applyFont="1" applyBorder="1" applyAlignment="1">
      <alignment horizontal="center" vertical="center"/>
    </xf>
    <xf numFmtId="188" fontId="88" fillId="0" borderId="81" xfId="525" applyNumberFormat="1" applyFont="1" applyBorder="1" applyAlignment="1">
      <alignment horizontal="center" vertical="center"/>
    </xf>
    <xf numFmtId="188" fontId="88" fillId="0" borderId="122" xfId="525" applyNumberFormat="1" applyFont="1" applyBorder="1" applyAlignment="1">
      <alignment horizontal="center" vertical="center"/>
    </xf>
  </cellXfs>
  <cellStyles count="531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부품1팀의 워크시트" xfId="16" xr:uid="{00000000-0005-0000-0000-00000F000000}"/>
    <cellStyle name="_부품품질특성분석(HOOD)" xfId="17" xr:uid="{00000000-0005-0000-0000-000010000000}"/>
    <cellStyle name="_예산 이상무(2003년)" xfId="18" xr:uid="{00000000-0005-0000-0000-000011000000}"/>
    <cellStyle name="_지원본부(계획종성)" xfId="19" xr:uid="{00000000-0005-0000-0000-000012000000}"/>
    <cellStyle name="_판매계획(03-4차단가인상적용)" xfId="20" xr:uid="{00000000-0005-0000-0000-000013000000}"/>
    <cellStyle name="_판매계획(2003년 자동차부품)" xfId="21" xr:uid="{00000000-0005-0000-0000-000014000000}"/>
    <cellStyle name="_협력업체 실태조사건" xfId="22" xr:uid="{00000000-0005-0000-0000-000015000000}"/>
    <cellStyle name="æØè [0.00]_PRODUCT DETAIL Q1" xfId="23" xr:uid="{00000000-0005-0000-0000-000016000000}"/>
    <cellStyle name="æØè_PRODUCT DETAIL Q1" xfId="24" xr:uid="{00000000-0005-0000-0000-000017000000}"/>
    <cellStyle name="ÊÝ [0.00]_PRODUCT DETAIL Q1" xfId="25" xr:uid="{00000000-0005-0000-0000-000018000000}"/>
    <cellStyle name="ÊÝ_PRODUCT DETAIL Q1" xfId="26" xr:uid="{00000000-0005-0000-0000-000019000000}"/>
    <cellStyle name="W_BOOKSHIP" xfId="27" xr:uid="{00000000-0005-0000-0000-00001A000000}"/>
    <cellStyle name="0,0_x000d__x000a_NA_x000d__x000a_" xfId="28" xr:uid="{00000000-0005-0000-0000-00001B000000}"/>
    <cellStyle name="0뾍R_x0005_?뾍b_x0005_" xfId="29" xr:uid="{00000000-0005-0000-0000-00001C000000}"/>
    <cellStyle name="20% - 강조색1" xfId="30" builtinId="30" customBuiltin="1"/>
    <cellStyle name="20% - 강조색1 2" xfId="31" xr:uid="{00000000-0005-0000-0000-00001E000000}"/>
    <cellStyle name="20% - 강조색1 2 2" xfId="32" xr:uid="{00000000-0005-0000-0000-00001F000000}"/>
    <cellStyle name="20% - 강조색2" xfId="33" builtinId="34" customBuiltin="1"/>
    <cellStyle name="20% - 강조색2 2" xfId="34" xr:uid="{00000000-0005-0000-0000-000021000000}"/>
    <cellStyle name="20% - 강조색2 2 2" xfId="35" xr:uid="{00000000-0005-0000-0000-000022000000}"/>
    <cellStyle name="20% - 강조색3" xfId="36" builtinId="38" customBuiltin="1"/>
    <cellStyle name="20% - 강조색3 2" xfId="37" xr:uid="{00000000-0005-0000-0000-000024000000}"/>
    <cellStyle name="20% - 강조색3 2 2" xfId="38" xr:uid="{00000000-0005-0000-0000-000025000000}"/>
    <cellStyle name="20% - 강조색4" xfId="39" builtinId="42" customBuiltin="1"/>
    <cellStyle name="20% - 강조색4 2" xfId="40" xr:uid="{00000000-0005-0000-0000-000027000000}"/>
    <cellStyle name="20% - 강조색4 2 2" xfId="41" xr:uid="{00000000-0005-0000-0000-000028000000}"/>
    <cellStyle name="20% - 강조색5" xfId="42" builtinId="46" customBuiltin="1"/>
    <cellStyle name="20% - 강조색5 2" xfId="43" xr:uid="{00000000-0005-0000-0000-00002A000000}"/>
    <cellStyle name="20% - 강조색5 2 2" xfId="44" xr:uid="{00000000-0005-0000-0000-00002B000000}"/>
    <cellStyle name="20% - 강조색6" xfId="45" builtinId="50" customBuiltin="1"/>
    <cellStyle name="20% - 강조색6 2" xfId="46" xr:uid="{00000000-0005-0000-0000-00002D000000}"/>
    <cellStyle name="20% - 강조색6 2 2" xfId="47" xr:uid="{00000000-0005-0000-0000-00002E000000}"/>
    <cellStyle name="40% - 강조색1" xfId="48" builtinId="31" customBuiltin="1"/>
    <cellStyle name="40% - 강조색1 2" xfId="49" xr:uid="{00000000-0005-0000-0000-000030000000}"/>
    <cellStyle name="40% - 강조색1 2 2" xfId="50" xr:uid="{00000000-0005-0000-0000-000031000000}"/>
    <cellStyle name="40% - 강조색2" xfId="51" builtinId="35" customBuiltin="1"/>
    <cellStyle name="40% - 강조색2 2" xfId="52" xr:uid="{00000000-0005-0000-0000-000033000000}"/>
    <cellStyle name="40% - 강조색2 2 2" xfId="53" xr:uid="{00000000-0005-0000-0000-000034000000}"/>
    <cellStyle name="40% - 강조색3" xfId="54" builtinId="39" customBuiltin="1"/>
    <cellStyle name="40% - 강조색3 2" xfId="55" xr:uid="{00000000-0005-0000-0000-000036000000}"/>
    <cellStyle name="40% - 강조색3 2 2" xfId="56" xr:uid="{00000000-0005-0000-0000-000037000000}"/>
    <cellStyle name="40% - 강조색4" xfId="57" builtinId="43" customBuiltin="1"/>
    <cellStyle name="40% - 강조색4 2" xfId="58" xr:uid="{00000000-0005-0000-0000-000039000000}"/>
    <cellStyle name="40% - 강조색4 2 2" xfId="59" xr:uid="{00000000-0005-0000-0000-00003A000000}"/>
    <cellStyle name="40% - 강조색5" xfId="60" builtinId="47" customBuiltin="1"/>
    <cellStyle name="40% - 강조색5 2" xfId="61" xr:uid="{00000000-0005-0000-0000-00003C000000}"/>
    <cellStyle name="40% - 강조색5 2 2" xfId="62" xr:uid="{00000000-0005-0000-0000-00003D000000}"/>
    <cellStyle name="40% - 강조색6" xfId="63" builtinId="51" customBuiltin="1"/>
    <cellStyle name="40% - 강조색6 2" xfId="64" xr:uid="{00000000-0005-0000-0000-00003F000000}"/>
    <cellStyle name="40% - 강조색6 2 2" xfId="65" xr:uid="{00000000-0005-0000-0000-000040000000}"/>
    <cellStyle name="60% - 강조색1" xfId="66" builtinId="32" customBuiltin="1"/>
    <cellStyle name="60% - 강조색1 2" xfId="67" xr:uid="{00000000-0005-0000-0000-000042000000}"/>
    <cellStyle name="60% - 강조색1 2 2" xfId="68" xr:uid="{00000000-0005-0000-0000-000043000000}"/>
    <cellStyle name="60% - 강조색2" xfId="69" builtinId="36" customBuiltin="1"/>
    <cellStyle name="60% - 강조색2 2" xfId="70" xr:uid="{00000000-0005-0000-0000-000045000000}"/>
    <cellStyle name="60% - 강조색2 2 2" xfId="71" xr:uid="{00000000-0005-0000-0000-000046000000}"/>
    <cellStyle name="60% - 강조색3" xfId="72" builtinId="40" customBuiltin="1"/>
    <cellStyle name="60% - 강조색3 2" xfId="73" xr:uid="{00000000-0005-0000-0000-000048000000}"/>
    <cellStyle name="60% - 강조색3 2 2" xfId="74" xr:uid="{00000000-0005-0000-0000-000049000000}"/>
    <cellStyle name="60% - 강조색4" xfId="75" builtinId="44" customBuiltin="1"/>
    <cellStyle name="60% - 강조색4 2" xfId="76" xr:uid="{00000000-0005-0000-0000-00004B000000}"/>
    <cellStyle name="60% - 강조색4 2 2" xfId="77" xr:uid="{00000000-0005-0000-0000-00004C000000}"/>
    <cellStyle name="60% - 강조색5" xfId="78" builtinId="48" customBuiltin="1"/>
    <cellStyle name="60% - 강조색5 2" xfId="79" xr:uid="{00000000-0005-0000-0000-00004E000000}"/>
    <cellStyle name="60% - 강조색5 2 2" xfId="80" xr:uid="{00000000-0005-0000-0000-00004F000000}"/>
    <cellStyle name="60% - 강조색6" xfId="81" builtinId="52" customBuiltin="1"/>
    <cellStyle name="60% - 강조색6 2" xfId="82" xr:uid="{00000000-0005-0000-0000-000051000000}"/>
    <cellStyle name="60% - 강조색6 2 2" xfId="83" xr:uid="{00000000-0005-0000-0000-000052000000}"/>
    <cellStyle name="A¨­￠￢￠O [0]_6-3¡Æⓒ¡Ai¡¤A " xfId="84" xr:uid="{00000000-0005-0000-0000-000053000000}"/>
    <cellStyle name="A¨­￠￢￠O_6-3¡Æⓒ¡Ai¡¤A " xfId="85" xr:uid="{00000000-0005-0000-0000-000054000000}"/>
    <cellStyle name="AeE­ [0]_¡U¾EU￢ A¾COºn±³ " xfId="86" xr:uid="{00000000-0005-0000-0000-000055000000}"/>
    <cellStyle name="ÅëÈ­ [0]_¡Ú¾ÈÜ¬ Á¾ÇÕºñ±³ " xfId="87" xr:uid="{00000000-0005-0000-0000-000056000000}"/>
    <cellStyle name="AeE­ [0]_¿­¸° INT" xfId="88" xr:uid="{00000000-0005-0000-0000-000057000000}"/>
    <cellStyle name="ÅëÈ­ [0]_¿ù°£" xfId="89" xr:uid="{00000000-0005-0000-0000-000058000000}"/>
    <cellStyle name="AeE­ [0]_¼­½AA¼01_AoAO°eE¹ " xfId="90" xr:uid="{00000000-0005-0000-0000-000059000000}"/>
    <cellStyle name="ÅëÈ­ [0]_¼­½ÄÃ¼01_ÅõÀÔ°èÈ¹ " xfId="91" xr:uid="{00000000-0005-0000-0000-00005A000000}"/>
    <cellStyle name="AeE­ [0]_¼­½AAI¶÷_AoAO°eE¹ " xfId="92" xr:uid="{00000000-0005-0000-0000-00005B000000}"/>
    <cellStyle name="ÅëÈ­ [0]_¼­½ÄÀÏ¶÷_ÅõÀÔ°èÈ¹ " xfId="93" xr:uid="{00000000-0005-0000-0000-00005C000000}"/>
    <cellStyle name="AeE­ [0]_1.ÆC¸A½CAu " xfId="94" xr:uid="{00000000-0005-0000-0000-00005D000000}"/>
    <cellStyle name="ÅëÈ­ [0]_1.ÆÇ¸Å½ÇÀû " xfId="95" xr:uid="{00000000-0005-0000-0000-00005E000000}"/>
    <cellStyle name="AeE­ [0]_1.ÆC¸A½CAu _BL 부품개발계획서" xfId="96" xr:uid="{00000000-0005-0000-0000-00005F000000}"/>
    <cellStyle name="ÅëÈ­ [0]_1.SUMMARY " xfId="97" xr:uid="{00000000-0005-0000-0000-000060000000}"/>
    <cellStyle name="AeE­ [0]_1.SUMMARY _BL 부품개발계획서" xfId="98" xr:uid="{00000000-0005-0000-0000-000061000000}"/>
    <cellStyle name="ÅëÈ­ [0]_2.CONCEPT " xfId="99" xr:uid="{00000000-0005-0000-0000-000062000000}"/>
    <cellStyle name="AeE­ [0]_2.CONCEPT _BL 부품개발계획서" xfId="100" xr:uid="{00000000-0005-0000-0000-000063000000}"/>
    <cellStyle name="ÅëÈ­ [0]_3PJTR°èÈ¹ " xfId="101" xr:uid="{00000000-0005-0000-0000-000064000000}"/>
    <cellStyle name="AeE­ [0]_4 " xfId="102" xr:uid="{00000000-0005-0000-0000-000065000000}"/>
    <cellStyle name="ÅëÈ­ [0]_4 " xfId="103" xr:uid="{00000000-0005-0000-0000-000066000000}"/>
    <cellStyle name="AeE­ [0]_4 _BL 부품개발계획서" xfId="104" xr:uid="{00000000-0005-0000-0000-000067000000}"/>
    <cellStyle name="ÅëÈ­ [0]_6-3°æÀï·Â " xfId="105" xr:uid="{00000000-0005-0000-0000-000068000000}"/>
    <cellStyle name="AeE­ [0]_7.MASTER SCHEDULE " xfId="106" xr:uid="{00000000-0005-0000-0000-000069000000}"/>
    <cellStyle name="ÅëÈ­ [0]_7.MASTER SCHEDULE " xfId="107" xr:uid="{00000000-0005-0000-0000-00006A000000}"/>
    <cellStyle name="AeE­ [0]_7.MASTER SCHEDULE _BL 부품개발계획서" xfId="108" xr:uid="{00000000-0005-0000-0000-00006B000000}"/>
    <cellStyle name="ÅëÈ­ [0]_ÀÎ¿ø°èÈ¹ " xfId="109" xr:uid="{00000000-0005-0000-0000-00006C000000}"/>
    <cellStyle name="AeE­ [0]_AN°yº¸°i-Aß°¡Ay°¨ " xfId="110" xr:uid="{00000000-0005-0000-0000-00006D000000}"/>
    <cellStyle name="ÅëÈ­ [0]_ÃÖÁ¾ÀÏÁ¤ " xfId="111" xr:uid="{00000000-0005-0000-0000-00006E000000}"/>
    <cellStyle name="AeE­ [0]_AOA¾AIA¤  2" xfId="112" xr:uid="{00000000-0005-0000-0000-00006F000000}"/>
    <cellStyle name="ÅëÈ­ [0]_ÃÖÁ¾ÀÏÁ¤  2" xfId="113" xr:uid="{00000000-0005-0000-0000-000070000000}"/>
    <cellStyle name="AeE­ [0]_AOA¾AIA¤ _BL 부품개발계획서" xfId="114" xr:uid="{00000000-0005-0000-0000-000071000000}"/>
    <cellStyle name="ÅëÈ­ [0]_INQUIRY ¿µ¾÷ÃßÁø " xfId="115" xr:uid="{00000000-0005-0000-0000-000072000000}"/>
    <cellStyle name="AeE­ [0]_INQUIRY ¿μ¾÷AßAø " xfId="116" xr:uid="{00000000-0005-0000-0000-000073000000}"/>
    <cellStyle name="ÅëÈ­ [0]_lx-taxi " xfId="117" xr:uid="{00000000-0005-0000-0000-000074000000}"/>
    <cellStyle name="AeE­ [0]_MKN-M1.1 " xfId="118" xr:uid="{00000000-0005-0000-0000-000075000000}"/>
    <cellStyle name="ÅëÈ­ [0]_MKN-M1.1 " xfId="119" xr:uid="{00000000-0005-0000-0000-000076000000}"/>
    <cellStyle name="AeE­ [0]_ºÐ·u±a01_AoAO°eE¹ " xfId="120" xr:uid="{00000000-0005-0000-0000-000077000000}"/>
    <cellStyle name="ÅëÈ­ [0]_ºÐ·ù±â01_ÅõÀÔ°èÈ¹ " xfId="121" xr:uid="{00000000-0005-0000-0000-000078000000}"/>
    <cellStyle name="AeE­ [0]_ºÐ·u±a02_AoAO°eE¹ " xfId="122" xr:uid="{00000000-0005-0000-0000-000079000000}"/>
    <cellStyle name="ÅëÈ­ [0]_ºÐ·ù±â02_ÅõÀÔ°èÈ¹ " xfId="123" xr:uid="{00000000-0005-0000-0000-00007A000000}"/>
    <cellStyle name="AeE­ [0]_ºÐ·u±a03_AoAO°eE¹ " xfId="124" xr:uid="{00000000-0005-0000-0000-00007B000000}"/>
    <cellStyle name="ÅëÈ­ [0]_ºÐ·ù±â03_ÅõÀÔ°èÈ¹ " xfId="125" xr:uid="{00000000-0005-0000-0000-00007C000000}"/>
    <cellStyle name="AeE­ [0]_ºÐ·u±aAØ_AoAO°eE¹ " xfId="126" xr:uid="{00000000-0005-0000-0000-00007D000000}"/>
    <cellStyle name="ÅëÈ­ [0]_ºÐ·ù±âÁØ_ÅõÀÔ°èÈ¹ " xfId="127" xr:uid="{00000000-0005-0000-0000-00007E000000}"/>
    <cellStyle name="AeE­ [0]_ºÐ·u±aE￡_AoAO°eE¹ " xfId="128" xr:uid="{00000000-0005-0000-0000-00007F000000}"/>
    <cellStyle name="ÅëÈ­ [0]_ºÐ·ù±âÈ£_ÅõÀÔ°èÈ¹ " xfId="129" xr:uid="{00000000-0005-0000-0000-000080000000}"/>
    <cellStyle name="AeE­ [0]_ºÐ·u±aE￡_AoAO°eE¹  2" xfId="130" xr:uid="{00000000-0005-0000-0000-000081000000}"/>
    <cellStyle name="ÅëÈ­ [0]_ºÐ·ù±âÈ£_ÅõÀÔ°èÈ¹  2" xfId="131" xr:uid="{00000000-0005-0000-0000-000082000000}"/>
    <cellStyle name="AeE­ [0]_PERSONAL" xfId="132" xr:uid="{00000000-0005-0000-0000-000083000000}"/>
    <cellStyle name="ÅëÈ­ [0]_SAMPLE " xfId="133" xr:uid="{00000000-0005-0000-0000-000084000000}"/>
    <cellStyle name="AeE­ [0]_SAMPLE _BL 부품개발계획서" xfId="134" xr:uid="{00000000-0005-0000-0000-000085000000}"/>
    <cellStyle name="ÅëÈ­ [0]_Sheet1 (2)_1.SUMMARY " xfId="135" xr:uid="{00000000-0005-0000-0000-000086000000}"/>
    <cellStyle name="AeE­ [0]_Sheet1 (2)_1.SUMMARY _BL 부품개발계획서" xfId="136" xr:uid="{00000000-0005-0000-0000-000087000000}"/>
    <cellStyle name="ÅëÈ­ [0]_Sheet1_1.SUMMARY " xfId="137" xr:uid="{00000000-0005-0000-0000-000088000000}"/>
    <cellStyle name="AeE­ [0]_Sheet1_3.MSCHEDULE¿μ¹R " xfId="138" xr:uid="{00000000-0005-0000-0000-000089000000}"/>
    <cellStyle name="ÅëÈ­ [0]_Sheet1_ÃÖÁ¾ÀÏÁ¤ " xfId="139" xr:uid="{00000000-0005-0000-0000-00008A000000}"/>
    <cellStyle name="AeE­ [0]_Sheet1_XD AOA¾AIA¤ " xfId="140" xr:uid="{00000000-0005-0000-0000-00008B000000}"/>
    <cellStyle name="ÅëÈ­ [0]_Sheet1_XD ÃÖÁ¾ÀÏÁ¤ " xfId="141" xr:uid="{00000000-0005-0000-0000-00008C000000}"/>
    <cellStyle name="AeE­ [0]_Sheet1_XD AOA¾AIA¤  2" xfId="142" xr:uid="{00000000-0005-0000-0000-00008D000000}"/>
    <cellStyle name="ÅëÈ­ [0]_Sheet1_XD ÃÖÁ¾ÀÏÁ¤  2" xfId="143" xr:uid="{00000000-0005-0000-0000-00008E000000}"/>
    <cellStyle name="AeE­ [0]_SMG-CKD-d1.1 " xfId="144" xr:uid="{00000000-0005-0000-0000-00008F000000}"/>
    <cellStyle name="ÅëÈ­ [0]_SMG-CKD-d1.1 " xfId="145" xr:uid="{00000000-0005-0000-0000-000090000000}"/>
    <cellStyle name="AeE­_¡U¾EU￢ A¾COºn±³ " xfId="146" xr:uid="{00000000-0005-0000-0000-000091000000}"/>
    <cellStyle name="ÅëÈ­_¡Ú¾ÈÜ¬ Á¾ÇÕºñ±³ " xfId="147" xr:uid="{00000000-0005-0000-0000-000092000000}"/>
    <cellStyle name="AeE­_¿­¸° INT" xfId="148" xr:uid="{00000000-0005-0000-0000-000093000000}"/>
    <cellStyle name="ÅëÈ­_¿ù°£" xfId="149" xr:uid="{00000000-0005-0000-0000-000094000000}"/>
    <cellStyle name="AeE­_¼­½AA¼01_AoAO°eE¹ " xfId="150" xr:uid="{00000000-0005-0000-0000-000095000000}"/>
    <cellStyle name="ÅëÈ­_¼­½ÄÃ¼01_ÅõÀÔ°èÈ¹ " xfId="151" xr:uid="{00000000-0005-0000-0000-000096000000}"/>
    <cellStyle name="AeE­_¼­½AAI¶÷_AoAO°eE¹ " xfId="152" xr:uid="{00000000-0005-0000-0000-000097000000}"/>
    <cellStyle name="ÅëÈ­_¼­½ÄÀÏ¶÷_ÅõÀÔ°èÈ¹ " xfId="153" xr:uid="{00000000-0005-0000-0000-000098000000}"/>
    <cellStyle name="AeE­_1.ÆC¸A½CAu " xfId="154" xr:uid="{00000000-0005-0000-0000-000099000000}"/>
    <cellStyle name="ÅëÈ­_1.ÆÇ¸Å½ÇÀû " xfId="155" xr:uid="{00000000-0005-0000-0000-00009A000000}"/>
    <cellStyle name="AeE­_1.SUMMARY " xfId="156" xr:uid="{00000000-0005-0000-0000-00009B000000}"/>
    <cellStyle name="ÅëÈ­_1.SUMMARY " xfId="157" xr:uid="{00000000-0005-0000-0000-00009C000000}"/>
    <cellStyle name="AeE­_2.CONCEPT " xfId="158" xr:uid="{00000000-0005-0000-0000-00009D000000}"/>
    <cellStyle name="ÅëÈ­_2.CONCEPT " xfId="159" xr:uid="{00000000-0005-0000-0000-00009E000000}"/>
    <cellStyle name="AeE­_3.MSCHEDULE¿μ¹R " xfId="160" xr:uid="{00000000-0005-0000-0000-00009F000000}"/>
    <cellStyle name="ÅëÈ­_3PJTR°èÈ¹ " xfId="161" xr:uid="{00000000-0005-0000-0000-0000A0000000}"/>
    <cellStyle name="AeE­_4 " xfId="162" xr:uid="{00000000-0005-0000-0000-0000A1000000}"/>
    <cellStyle name="ÅëÈ­_4 " xfId="163" xr:uid="{00000000-0005-0000-0000-0000A2000000}"/>
    <cellStyle name="AeE­_6-3°æAi·A " xfId="164" xr:uid="{00000000-0005-0000-0000-0000A3000000}"/>
    <cellStyle name="ÅëÈ­_6-3°æÀï·Â " xfId="165" xr:uid="{00000000-0005-0000-0000-0000A4000000}"/>
    <cellStyle name="AeE­_6-3°æAi·A  2" xfId="166" xr:uid="{00000000-0005-0000-0000-0000A5000000}"/>
    <cellStyle name="ÅëÈ­_6-3°æÀï·Â  2" xfId="167" xr:uid="{00000000-0005-0000-0000-0000A6000000}"/>
    <cellStyle name="AeE­_7.MASTER SCHEDULE " xfId="168" xr:uid="{00000000-0005-0000-0000-0000A7000000}"/>
    <cellStyle name="ÅëÈ­_7.MASTER SCHEDULE " xfId="169" xr:uid="{00000000-0005-0000-0000-0000A8000000}"/>
    <cellStyle name="AeE­_AI¿ø°eE¹ " xfId="170" xr:uid="{00000000-0005-0000-0000-0000A9000000}"/>
    <cellStyle name="ÅëÈ­_ÀÎ¿ø°èÈ¹ " xfId="171" xr:uid="{00000000-0005-0000-0000-0000AA000000}"/>
    <cellStyle name="AeE­_AN°yº¸°i-Aß°¡Ay°¨ " xfId="172" xr:uid="{00000000-0005-0000-0000-0000AB000000}"/>
    <cellStyle name="ÅëÈ­_ÃÖÁ¾ÀÏÁ¤ " xfId="173" xr:uid="{00000000-0005-0000-0000-0000AC000000}"/>
    <cellStyle name="AeE­_AOA¾AIA¤  2" xfId="174" xr:uid="{00000000-0005-0000-0000-0000AD000000}"/>
    <cellStyle name="ÅëÈ­_ÃÖÁ¾ÀÏÁ¤  2" xfId="175" xr:uid="{00000000-0005-0000-0000-0000AE000000}"/>
    <cellStyle name="AeE­_INQUIRY ¿μ¾÷AßAø " xfId="176" xr:uid="{00000000-0005-0000-0000-0000AF000000}"/>
    <cellStyle name="ÅëÈ­_lx-taxi " xfId="177" xr:uid="{00000000-0005-0000-0000-0000B0000000}"/>
    <cellStyle name="AeE­_MKN-M1.1 " xfId="178" xr:uid="{00000000-0005-0000-0000-0000B1000000}"/>
    <cellStyle name="ÅëÈ­_MKN-M1.1 " xfId="179" xr:uid="{00000000-0005-0000-0000-0000B2000000}"/>
    <cellStyle name="AeE­_ºÐ·u±a01_AoAO°eE¹ " xfId="180" xr:uid="{00000000-0005-0000-0000-0000B3000000}"/>
    <cellStyle name="ÅëÈ­_ºÐ·ù±â01_ÅõÀÔ°èÈ¹ " xfId="181" xr:uid="{00000000-0005-0000-0000-0000B4000000}"/>
    <cellStyle name="AeE­_ºÐ·u±a02_AoAO°eE¹ " xfId="182" xr:uid="{00000000-0005-0000-0000-0000B5000000}"/>
    <cellStyle name="ÅëÈ­_ºÐ·ù±â02_ÅõÀÔ°èÈ¹ " xfId="183" xr:uid="{00000000-0005-0000-0000-0000B6000000}"/>
    <cellStyle name="AeE­_ºÐ·u±a03_AoAO°eE¹ " xfId="184" xr:uid="{00000000-0005-0000-0000-0000B7000000}"/>
    <cellStyle name="ÅëÈ­_ºÐ·ù±â03_ÅõÀÔ°èÈ¹ " xfId="185" xr:uid="{00000000-0005-0000-0000-0000B8000000}"/>
    <cellStyle name="AeE­_ºÐ·u±aAØ_AoAO°eE¹ " xfId="186" xr:uid="{00000000-0005-0000-0000-0000B9000000}"/>
    <cellStyle name="ÅëÈ­_ºÐ·ù±âÁØ_ÅõÀÔ°èÈ¹ " xfId="187" xr:uid="{00000000-0005-0000-0000-0000BA000000}"/>
    <cellStyle name="AeE­_ºÐ·u±aE￡_AoAO°eE¹ " xfId="188" xr:uid="{00000000-0005-0000-0000-0000BB000000}"/>
    <cellStyle name="ÅëÈ­_ºÐ·ù±âÈ£_ÅõÀÔ°èÈ¹ " xfId="189" xr:uid="{00000000-0005-0000-0000-0000BC000000}"/>
    <cellStyle name="AeE­_PERSONAL" xfId="190" xr:uid="{00000000-0005-0000-0000-0000BD000000}"/>
    <cellStyle name="ÅëÈ­_SAMPLE " xfId="191" xr:uid="{00000000-0005-0000-0000-0000BE000000}"/>
    <cellStyle name="AeE­_Sheet1 (2)_1.SUMMARY " xfId="192" xr:uid="{00000000-0005-0000-0000-0000BF000000}"/>
    <cellStyle name="ÅëÈ­_Sheet1 (2)_1.SUMMARY " xfId="193" xr:uid="{00000000-0005-0000-0000-0000C0000000}"/>
    <cellStyle name="AeE­_Sheet1 (2)_3.MSCHEDULE¿μ¹R " xfId="194" xr:uid="{00000000-0005-0000-0000-0000C1000000}"/>
    <cellStyle name="ÅëÈ­_Sheet1_1.SUMMARY " xfId="195" xr:uid="{00000000-0005-0000-0000-0000C2000000}"/>
    <cellStyle name="AeE­_Sheet1_3.MSCHEDULE¿μ¹R " xfId="196" xr:uid="{00000000-0005-0000-0000-0000C3000000}"/>
    <cellStyle name="ÅëÈ­_Sheet1_ÃÖÁ¾ÀÏÁ¤ " xfId="197" xr:uid="{00000000-0005-0000-0000-0000C4000000}"/>
    <cellStyle name="AeE­_Sheet1_XD AOA¾AIA¤ " xfId="198" xr:uid="{00000000-0005-0000-0000-0000C5000000}"/>
    <cellStyle name="ÅëÈ­_Sheet1_XD ÃÖÁ¾ÀÏÁ¤ " xfId="199" xr:uid="{00000000-0005-0000-0000-0000C6000000}"/>
    <cellStyle name="AeE­_Sheet1_XD AOA¾AIA¤  2" xfId="200" xr:uid="{00000000-0005-0000-0000-0000C7000000}"/>
    <cellStyle name="ÅëÈ­_Sheet1_XD ÃÖÁ¾ÀÏÁ¤  2" xfId="201" xr:uid="{00000000-0005-0000-0000-0000C8000000}"/>
    <cellStyle name="AeE­_SMG-CKD-d1.1 " xfId="202" xr:uid="{00000000-0005-0000-0000-0000C9000000}"/>
    <cellStyle name="ÅëÈ­_SMG-CKD-d1.1 " xfId="203" xr:uid="{00000000-0005-0000-0000-0000CA000000}"/>
    <cellStyle name="AeE¡ⓒ [0]_6-3¡Æⓒ¡Ai¡¤A " xfId="204" xr:uid="{00000000-0005-0000-0000-0000CB000000}"/>
    <cellStyle name="AeE¡ⓒ_6-3¡Æⓒ¡Ai¡¤A " xfId="205" xr:uid="{00000000-0005-0000-0000-0000CC000000}"/>
    <cellStyle name="ALIGNMENT" xfId="206" xr:uid="{00000000-0005-0000-0000-0000CD000000}"/>
    <cellStyle name="AÞ¸¶ [0]_¡U¾EU￢ A¾COºn±³ " xfId="207" xr:uid="{00000000-0005-0000-0000-0000CE000000}"/>
    <cellStyle name="ÄÞ¸¶ [0]_¡Ú¾ÈÜ¬ Á¾ÇÕºñ±³ " xfId="208" xr:uid="{00000000-0005-0000-0000-0000CF000000}"/>
    <cellStyle name="AÞ¸¶ [0]_¿­¸° INT" xfId="209" xr:uid="{00000000-0005-0000-0000-0000D0000000}"/>
    <cellStyle name="ÄÞ¸¶ [0]_¿ù°£" xfId="210" xr:uid="{00000000-0005-0000-0000-0000D1000000}"/>
    <cellStyle name="AÞ¸¶ [0]_1.SUMMARY " xfId="211" xr:uid="{00000000-0005-0000-0000-0000D2000000}"/>
    <cellStyle name="ÄÞ¸¶ [0]_1.SUMMARY " xfId="212" xr:uid="{00000000-0005-0000-0000-0000D3000000}"/>
    <cellStyle name="AÞ¸¶ [0]_2.CONCEPT " xfId="213" xr:uid="{00000000-0005-0000-0000-0000D4000000}"/>
    <cellStyle name="ÄÞ¸¶ [0]_2.CONCEPT " xfId="214" xr:uid="{00000000-0005-0000-0000-0000D5000000}"/>
    <cellStyle name="AÞ¸¶ [0]_3.MSCHEDULE¿μ¹R " xfId="215" xr:uid="{00000000-0005-0000-0000-0000D6000000}"/>
    <cellStyle name="ÄÞ¸¶ [0]_3PJTR°èÈ¹ " xfId="216" xr:uid="{00000000-0005-0000-0000-0000D7000000}"/>
    <cellStyle name="AÞ¸¶ [0]_4 " xfId="217" xr:uid="{00000000-0005-0000-0000-0000D8000000}"/>
    <cellStyle name="ÄÞ¸¶ [0]_4 " xfId="218" xr:uid="{00000000-0005-0000-0000-0000D9000000}"/>
    <cellStyle name="AÞ¸¶ [0]_6-3°æAi·A " xfId="219" xr:uid="{00000000-0005-0000-0000-0000DA000000}"/>
    <cellStyle name="ÄÞ¸¶ [0]_6-3°æÀï·Â " xfId="220" xr:uid="{00000000-0005-0000-0000-0000DB000000}"/>
    <cellStyle name="AÞ¸¶ [0]_7.MASTER SCHEDULE " xfId="221" xr:uid="{00000000-0005-0000-0000-0000DC000000}"/>
    <cellStyle name="ÄÞ¸¶ [0]_7.MASTER SCHEDULE " xfId="222" xr:uid="{00000000-0005-0000-0000-0000DD000000}"/>
    <cellStyle name="AÞ¸¶ [0]_AI¿ø°eE¹ " xfId="223" xr:uid="{00000000-0005-0000-0000-0000DE000000}"/>
    <cellStyle name="ÄÞ¸¶ [0]_ÀÎ¿ø°èÈ¹ " xfId="224" xr:uid="{00000000-0005-0000-0000-0000DF000000}"/>
    <cellStyle name="AÞ¸¶ [0]_AN°yº¸°i-Aß°¡Ay°¨ " xfId="225" xr:uid="{00000000-0005-0000-0000-0000E0000000}"/>
    <cellStyle name="ÄÞ¸¶ [0]_ÃÖÁ¾ÀÏÁ¤ " xfId="226" xr:uid="{00000000-0005-0000-0000-0000E1000000}"/>
    <cellStyle name="AÞ¸¶ [0]_AOA¾AIA¤  2" xfId="227" xr:uid="{00000000-0005-0000-0000-0000E2000000}"/>
    <cellStyle name="ÄÞ¸¶ [0]_ÃÖÁ¾ÀÏÁ¤  2" xfId="228" xr:uid="{00000000-0005-0000-0000-0000E3000000}"/>
    <cellStyle name="AÞ¸¶ [0]_INQUIRY ¿μ¾÷AßAø " xfId="229" xr:uid="{00000000-0005-0000-0000-0000E4000000}"/>
    <cellStyle name="ÄÞ¸¶ [0]_lx-taxi " xfId="230" xr:uid="{00000000-0005-0000-0000-0000E5000000}"/>
    <cellStyle name="AÞ¸¶ [0]_MKN-M1.1 " xfId="231" xr:uid="{00000000-0005-0000-0000-0000E6000000}"/>
    <cellStyle name="ÄÞ¸¶ [0]_MKN-M1.1 " xfId="232" xr:uid="{00000000-0005-0000-0000-0000E7000000}"/>
    <cellStyle name="AÞ¸¶ [0]_SAMPLE " xfId="233" xr:uid="{00000000-0005-0000-0000-0000E8000000}"/>
    <cellStyle name="ÄÞ¸¶ [0]_SAMPLE " xfId="234" xr:uid="{00000000-0005-0000-0000-0000E9000000}"/>
    <cellStyle name="AÞ¸¶ [0]_SAMPLE  2" xfId="235" xr:uid="{00000000-0005-0000-0000-0000EA000000}"/>
    <cellStyle name="ÄÞ¸¶ [0]_SAMPLE  2" xfId="236" xr:uid="{00000000-0005-0000-0000-0000EB000000}"/>
    <cellStyle name="AÞ¸¶ [0]_Sheet1 (2)_1.SUMMARY " xfId="237" xr:uid="{00000000-0005-0000-0000-0000EC000000}"/>
    <cellStyle name="ÄÞ¸¶ [0]_Sheet1 (2)_1.SUMMARY " xfId="238" xr:uid="{00000000-0005-0000-0000-0000ED000000}"/>
    <cellStyle name="AÞ¸¶ [0]_Sheet1 (2)_3.MSCHEDULE¿μ¹R " xfId="239" xr:uid="{00000000-0005-0000-0000-0000EE000000}"/>
    <cellStyle name="ÄÞ¸¶ [0]_Sheet1_1.SUMMARY " xfId="240" xr:uid="{00000000-0005-0000-0000-0000EF000000}"/>
    <cellStyle name="AÞ¸¶ [0]_Sheet1_3.MSCHEDULE¿μ¹R " xfId="241" xr:uid="{00000000-0005-0000-0000-0000F0000000}"/>
    <cellStyle name="ÄÞ¸¶ [0]_Sheet1_ÃÖÁ¾ÀÏÁ¤ " xfId="242" xr:uid="{00000000-0005-0000-0000-0000F1000000}"/>
    <cellStyle name="AÞ¸¶ [0]_Sheet1_XD AOA¾AIA¤ " xfId="243" xr:uid="{00000000-0005-0000-0000-0000F2000000}"/>
    <cellStyle name="ÄÞ¸¶ [0]_Sheet1_XD ÃÖÁ¾ÀÏÁ¤ " xfId="244" xr:uid="{00000000-0005-0000-0000-0000F3000000}"/>
    <cellStyle name="AÞ¸¶ [0]_SMG-CKD-d1.1 " xfId="245" xr:uid="{00000000-0005-0000-0000-0000F4000000}"/>
    <cellStyle name="ÄÞ¸¶ [0]_SMG-CKD-d1.1 " xfId="246" xr:uid="{00000000-0005-0000-0000-0000F5000000}"/>
    <cellStyle name="AÞ¸¶_¡U¾EU￢ A¾COºn±³ " xfId="247" xr:uid="{00000000-0005-0000-0000-0000F6000000}"/>
    <cellStyle name="ÄÞ¸¶_¡Ú¾ÈÜ¬ Á¾ÇÕºñ±³ " xfId="248" xr:uid="{00000000-0005-0000-0000-0000F7000000}"/>
    <cellStyle name="AÞ¸¶_¿­¸° INT" xfId="249" xr:uid="{00000000-0005-0000-0000-0000F8000000}"/>
    <cellStyle name="ÄÞ¸¶_¿ù°£" xfId="250" xr:uid="{00000000-0005-0000-0000-0000F9000000}"/>
    <cellStyle name="AÞ¸¶_1.SUMMARY " xfId="251" xr:uid="{00000000-0005-0000-0000-0000FA000000}"/>
    <cellStyle name="ÄÞ¸¶_1.SUMMARY " xfId="252" xr:uid="{00000000-0005-0000-0000-0000FB000000}"/>
    <cellStyle name="AÞ¸¶_1.SUMMARY _BL 부품개발계획서" xfId="253" xr:uid="{00000000-0005-0000-0000-0000FC000000}"/>
    <cellStyle name="ÄÞ¸¶_2.CONCEPT " xfId="254" xr:uid="{00000000-0005-0000-0000-0000FD000000}"/>
    <cellStyle name="AÞ¸¶_2.CONCEPT _BL 부품개발계획서" xfId="255" xr:uid="{00000000-0005-0000-0000-0000FE000000}"/>
    <cellStyle name="ÄÞ¸¶_3PJTR°èÈ¹ " xfId="256" xr:uid="{00000000-0005-0000-0000-0000FF000000}"/>
    <cellStyle name="AÞ¸¶_4 " xfId="257" xr:uid="{00000000-0005-0000-0000-000000010000}"/>
    <cellStyle name="ÄÞ¸¶_4 " xfId="258" xr:uid="{00000000-0005-0000-0000-000001010000}"/>
    <cellStyle name="AÞ¸¶_4 _BL 부품개발계획서" xfId="259" xr:uid="{00000000-0005-0000-0000-000002010000}"/>
    <cellStyle name="ÄÞ¸¶_6-3°æÀï·Â " xfId="260" xr:uid="{00000000-0005-0000-0000-000003010000}"/>
    <cellStyle name="AÞ¸¶_7.MASTER SCHEDULE " xfId="261" xr:uid="{00000000-0005-0000-0000-000004010000}"/>
    <cellStyle name="ÄÞ¸¶_7.MASTER SCHEDULE " xfId="262" xr:uid="{00000000-0005-0000-0000-000005010000}"/>
    <cellStyle name="AÞ¸¶_7.MASTER SCHEDULE _BL 부품개발계획서" xfId="263" xr:uid="{00000000-0005-0000-0000-000006010000}"/>
    <cellStyle name="ÄÞ¸¶_ÀÎ¿ø°èÈ¹ " xfId="264" xr:uid="{00000000-0005-0000-0000-000007010000}"/>
    <cellStyle name="AÞ¸¶_AI¿ø°eE¹ _BL 부품개발계획서" xfId="265" xr:uid="{00000000-0005-0000-0000-000008010000}"/>
    <cellStyle name="ÄÞ¸¶_ÃÖÁ¾ÀÏÁ¤ " xfId="266" xr:uid="{00000000-0005-0000-0000-000009010000}"/>
    <cellStyle name="AÞ¸¶_AOA¾AIA¤ _BL 부품개발계획서" xfId="267" xr:uid="{00000000-0005-0000-0000-00000A010000}"/>
    <cellStyle name="ÄÞ¸¶_INQUIRY ¿µ¾÷ÃßÁø " xfId="268" xr:uid="{00000000-0005-0000-0000-00000B010000}"/>
    <cellStyle name="AÞ¸¶_INQUIRY ¿μ¾÷AßAø " xfId="269" xr:uid="{00000000-0005-0000-0000-00000C010000}"/>
    <cellStyle name="ÄÞ¸¶_lx-taxi " xfId="270" xr:uid="{00000000-0005-0000-0000-00000D010000}"/>
    <cellStyle name="AÞ¸¶_MKN-M1.1 " xfId="271" xr:uid="{00000000-0005-0000-0000-00000E010000}"/>
    <cellStyle name="ÄÞ¸¶_MKN-M1.1 " xfId="272" xr:uid="{00000000-0005-0000-0000-00000F010000}"/>
    <cellStyle name="AÞ¸¶_SAMPLE " xfId="273" xr:uid="{00000000-0005-0000-0000-000010010000}"/>
    <cellStyle name="ÄÞ¸¶_SAMPLE " xfId="274" xr:uid="{00000000-0005-0000-0000-000011010000}"/>
    <cellStyle name="AÞ¸¶_SAMPLE  2" xfId="275" xr:uid="{00000000-0005-0000-0000-000012010000}"/>
    <cellStyle name="ÄÞ¸¶_SAMPLE  2" xfId="276" xr:uid="{00000000-0005-0000-0000-000013010000}"/>
    <cellStyle name="AÞ¸¶_SAMPLE _BL 부품개발계획서" xfId="277" xr:uid="{00000000-0005-0000-0000-000014010000}"/>
    <cellStyle name="ÄÞ¸¶_Sheet1 (2)_1.SUMMARY " xfId="278" xr:uid="{00000000-0005-0000-0000-000015010000}"/>
    <cellStyle name="AÞ¸¶_Sheet1 (2)_1.SUMMARY _BL 부품개발계획서" xfId="279" xr:uid="{00000000-0005-0000-0000-000016010000}"/>
    <cellStyle name="ÄÞ¸¶_Sheet1_1.SUMMARY " xfId="280" xr:uid="{00000000-0005-0000-0000-000017010000}"/>
    <cellStyle name="AÞ¸¶_Sheet1_3.MSCHEDULE¿μ¹R " xfId="281" xr:uid="{00000000-0005-0000-0000-000018010000}"/>
    <cellStyle name="ÄÞ¸¶_Sheet1_ÃÖÁ¾ÀÏÁ¤ " xfId="282" xr:uid="{00000000-0005-0000-0000-000019010000}"/>
    <cellStyle name="AÞ¸¶_Sheet1_XD AOA¾AIA¤ " xfId="283" xr:uid="{00000000-0005-0000-0000-00001A010000}"/>
    <cellStyle name="ÄÞ¸¶_Sheet1_XD ÃÖÁ¾ÀÏÁ¤ " xfId="284" xr:uid="{00000000-0005-0000-0000-00001B010000}"/>
    <cellStyle name="AÞ¸¶_Sheet1_XD AOA¾AIA¤  2" xfId="285" xr:uid="{00000000-0005-0000-0000-00001C010000}"/>
    <cellStyle name="ÄÞ¸¶_Sheet1_XD ÃÖÁ¾ÀÏÁ¤  2" xfId="286" xr:uid="{00000000-0005-0000-0000-00001D010000}"/>
    <cellStyle name="AÞ¸¶_SMG-CKD-d1.1 " xfId="287" xr:uid="{00000000-0005-0000-0000-00001E010000}"/>
    <cellStyle name="ÄÞ¸¶_SMG-CKD-d1.1 " xfId="288" xr:uid="{00000000-0005-0000-0000-00001F010000}"/>
    <cellStyle name="Body" xfId="289" xr:uid="{00000000-0005-0000-0000-000020010000}"/>
    <cellStyle name="C¡IA¨ª_6-3¡Æⓒ¡Ai¡¤A " xfId="290" xr:uid="{00000000-0005-0000-0000-000021010000}"/>
    <cellStyle name="C￥AØ_(2)_°øAa°³¼± " xfId="291" xr:uid="{00000000-0005-0000-0000-000022010000}"/>
    <cellStyle name="Ç¥ÁØ_¡ßFO ÅõÀÚºñºñ±³ " xfId="292" xr:uid="{00000000-0005-0000-0000-000023010000}"/>
    <cellStyle name="C￥AØ_¡ßFO AoAUºnºn±³ _1.사전품질확보계획.한국오므론" xfId="293" xr:uid="{00000000-0005-0000-0000-000024010000}"/>
    <cellStyle name="Ç¥ÁØ_¸ñÂ÷ " xfId="294" xr:uid="{00000000-0005-0000-0000-000025010000}"/>
    <cellStyle name="C￥AØ_¿­¸° INT" xfId="295" xr:uid="{00000000-0005-0000-0000-000026010000}"/>
    <cellStyle name="Ç¥ÁØ_¿µ¾÷°ü¸®±ÔÁ¤" xfId="296" xr:uid="{00000000-0005-0000-0000-000027010000}"/>
    <cellStyle name="C￥AØ_≫c¾÷ºIº° AN°e " xfId="297" xr:uid="{00000000-0005-0000-0000-000028010000}"/>
    <cellStyle name="Ç¥ÁØ_°¡¼Ö¸°ÀÏÁ¤_µðÁ©ÀÏÁ¤ " xfId="298" xr:uid="{00000000-0005-0000-0000-000029010000}"/>
    <cellStyle name="C￥AØ_°¡¼O¸°AIA¤_μðAⓒAIA¤ " xfId="299" xr:uid="{00000000-0005-0000-0000-00002A010000}"/>
    <cellStyle name="Ç¥ÁØ_°³¹ßÀÏÁ¤ " xfId="300" xr:uid="{00000000-0005-0000-0000-00002B010000}"/>
    <cellStyle name="C￥AØ_°³¹ßAIA¤  (2)_°³¹ßAIA¤ " xfId="301" xr:uid="{00000000-0005-0000-0000-00002C010000}"/>
    <cellStyle name="Ç¥ÁØ_°³¹ßÀÏÁ¤  (2)_°³¹ßÀÏÁ¤ " xfId="302" xr:uid="{00000000-0005-0000-0000-00002D010000}"/>
    <cellStyle name="C￥AØ_1.ÆC¸A½CAu " xfId="303" xr:uid="{00000000-0005-0000-0000-00002E010000}"/>
    <cellStyle name="Ç¥ÁØ_1.ÆÇ¸Å½ÇÀû " xfId="304" xr:uid="{00000000-0005-0000-0000-00002F010000}"/>
    <cellStyle name="C￥AØ_1.SUMMARY " xfId="305" xr:uid="{00000000-0005-0000-0000-000030010000}"/>
    <cellStyle name="Ç¥ÁØ_1.SUMMARY " xfId="306" xr:uid="{00000000-0005-0000-0000-000031010000}"/>
    <cellStyle name="C￥AØ_2.CONCEPT " xfId="307" xr:uid="{00000000-0005-0000-0000-000032010000}"/>
    <cellStyle name="Ç¥ÁØ_2.CONCEPT " xfId="308" xr:uid="{00000000-0005-0000-0000-000033010000}"/>
    <cellStyle name="C￥AØ_3.MSCHEDULE¿μ¹R " xfId="309" xr:uid="{00000000-0005-0000-0000-000034010000}"/>
    <cellStyle name="Ç¥ÁØ_3PJTR°èÈ¹ " xfId="310" xr:uid="{00000000-0005-0000-0000-000035010000}"/>
    <cellStyle name="C￥AØ_4 " xfId="311" xr:uid="{00000000-0005-0000-0000-000036010000}"/>
    <cellStyle name="Ç¥ÁØ_4 " xfId="312" xr:uid="{00000000-0005-0000-0000-000037010000}"/>
    <cellStyle name="C￥AØ_5-1±¤°i " xfId="313" xr:uid="{00000000-0005-0000-0000-000038010000}"/>
    <cellStyle name="Ç¥ÁØ_5-1±¤°í " xfId="314" xr:uid="{00000000-0005-0000-0000-000039010000}"/>
    <cellStyle name="C￥AØ_5-1±¤°i  2" xfId="315" xr:uid="{00000000-0005-0000-0000-00003A010000}"/>
    <cellStyle name="Ç¥ÁØ_5-1±¤°í  2" xfId="316" xr:uid="{00000000-0005-0000-0000-00003B010000}"/>
    <cellStyle name="C￥AØ_6-3°æAi·A " xfId="317" xr:uid="{00000000-0005-0000-0000-00003C010000}"/>
    <cellStyle name="Ç¥ÁØ_6-3°æÀï·Â " xfId="318" xr:uid="{00000000-0005-0000-0000-00003D010000}"/>
    <cellStyle name="C￥AØ_6-3°æAi·A  2" xfId="319" xr:uid="{00000000-0005-0000-0000-00003E010000}"/>
    <cellStyle name="Ç¥ÁØ_6-3°æÀï·Â  2" xfId="320" xr:uid="{00000000-0005-0000-0000-00003F010000}"/>
    <cellStyle name="C￥AØ_7.MASTER SCHEDULE " xfId="321" xr:uid="{00000000-0005-0000-0000-000040010000}"/>
    <cellStyle name="Ç¥ÁØ_7.MASTER SCHEDULE " xfId="322" xr:uid="{00000000-0005-0000-0000-000041010000}"/>
    <cellStyle name="C￥AØ_96AI¿ø°e2 " xfId="323" xr:uid="{00000000-0005-0000-0000-000042010000}"/>
    <cellStyle name="Ç¥ÁØ_96ÀÎ¿ø°è2 " xfId="324" xr:uid="{00000000-0005-0000-0000-000043010000}"/>
    <cellStyle name="C￥AØ_96AI¿ø°e2  2" xfId="325" xr:uid="{00000000-0005-0000-0000-000044010000}"/>
    <cellStyle name="Ç¥ÁØ_96ÀÎ¿ø°è2  2" xfId="326" xr:uid="{00000000-0005-0000-0000-000045010000}"/>
    <cellStyle name="C￥AØ_96AI¿ø°O 3 " xfId="327" xr:uid="{00000000-0005-0000-0000-000046010000}"/>
    <cellStyle name="Ç¥ÁØ_96ÀÎ¿ø°Ô 3 " xfId="328" xr:uid="{00000000-0005-0000-0000-000047010000}"/>
    <cellStyle name="C￥AØ_96AI¿ø°O 3  2" xfId="329" xr:uid="{00000000-0005-0000-0000-000048010000}"/>
    <cellStyle name="Ç¥ÁØ_96ÀÎ¿ø°Ô 3  2" xfId="330" xr:uid="{00000000-0005-0000-0000-000049010000}"/>
    <cellStyle name="C￥AØ_A·ºI2 " xfId="331" xr:uid="{00000000-0005-0000-0000-00004A010000}"/>
    <cellStyle name="Ç¥ÁØ_Ã·ºÎ2 " xfId="332" xr:uid="{00000000-0005-0000-0000-00004B010000}"/>
    <cellStyle name="C￥AØ_AI¿øCoE² " xfId="333" xr:uid="{00000000-0005-0000-0000-00004C010000}"/>
    <cellStyle name="Ç¥ÁØ_ÀÏÁ¤°ËÅä¾È" xfId="334" xr:uid="{00000000-0005-0000-0000-00004D010000}"/>
    <cellStyle name="C￥AØ_AOA¾AIA¤ " xfId="335" xr:uid="{00000000-0005-0000-0000-00004E010000}"/>
    <cellStyle name="Ç¥ÁØ_ÃÖÁ¾ÀÏÁ¤ " xfId="336" xr:uid="{00000000-0005-0000-0000-00004F010000}"/>
    <cellStyle name="C￥AØ_AOA¾AIA¤  2" xfId="337" xr:uid="{00000000-0005-0000-0000-000050010000}"/>
    <cellStyle name="Ç¥ÁØ_ÃÖÁ¾ÀÏÁ¤  2" xfId="338" xr:uid="{00000000-0005-0000-0000-000051010000}"/>
    <cellStyle name="C￥AØ_AoAUºn(ºI¼­º°,°eA¤º°) " xfId="339" xr:uid="{00000000-0005-0000-0000-000052010000}"/>
    <cellStyle name="Ç¥ÁØ_ÅõÀÚºñ(ºÎ¼­º°,°èÁ¤º°) " xfId="340" xr:uid="{00000000-0005-0000-0000-000053010000}"/>
    <cellStyle name="C￥AØ_Aß±a≫y≫e°eE¹ " xfId="341" xr:uid="{00000000-0005-0000-0000-000054010000}"/>
    <cellStyle name="Ç¥ÁØ_ÇùÁ¶Àü_ÅõÀÔ°èÈ¹ " xfId="342" xr:uid="{00000000-0005-0000-0000-000055010000}"/>
    <cellStyle name="C￥AØ_laroux_°³¹ßAIA¤ " xfId="343" xr:uid="{00000000-0005-0000-0000-000056010000}"/>
    <cellStyle name="Ç¥ÁØ_laroux_°³¹ßÀÏÁ¤ " xfId="344" xr:uid="{00000000-0005-0000-0000-000057010000}"/>
    <cellStyle name="C￥AØ_laroux_°³¹ßAIA¤  (2)_°³¹ßAIA¤ " xfId="345" xr:uid="{00000000-0005-0000-0000-000058010000}"/>
    <cellStyle name="Ç¥ÁØ_laroux_°³¹ßÀÏÁ¤  (2)_°³¹ßÀÏÁ¤ " xfId="346" xr:uid="{00000000-0005-0000-0000-000059010000}"/>
    <cellStyle name="C￥AØ_laroux_°³¹ßAIA¤  (2)_°³¹ßAIA¤  2" xfId="347" xr:uid="{00000000-0005-0000-0000-00005A010000}"/>
    <cellStyle name="Ç¥ÁØ_laroux_°³¹ßÀÏÁ¤  (2)_°³¹ßÀÏÁ¤  2" xfId="348" xr:uid="{00000000-0005-0000-0000-00005B010000}"/>
    <cellStyle name="C￥AØ_laroux_°³¹ßAIA¤  2" xfId="349" xr:uid="{00000000-0005-0000-0000-00005C010000}"/>
    <cellStyle name="Ç¥ÁØ_laroux_°³¹ßÀÏÁ¤  2" xfId="350" xr:uid="{00000000-0005-0000-0000-00005D010000}"/>
    <cellStyle name="C￥AØ_laroux_1_°³¹ßAIA¤ " xfId="351" xr:uid="{00000000-0005-0000-0000-00005E010000}"/>
    <cellStyle name="Ç¥ÁØ_laroux_1_°³¹ßÀÏÁ¤ " xfId="352" xr:uid="{00000000-0005-0000-0000-00005F010000}"/>
    <cellStyle name="C￥AØ_laroux_2_°³¹ßAIA¤ " xfId="353" xr:uid="{00000000-0005-0000-0000-000060010000}"/>
    <cellStyle name="Ç¥ÁØ_laroux_2_°³¹ßÀÏÁ¤ " xfId="354" xr:uid="{00000000-0005-0000-0000-000061010000}"/>
    <cellStyle name="C￥AØ_lx-taxi " xfId="355" xr:uid="{00000000-0005-0000-0000-000062010000}"/>
    <cellStyle name="Ç¥ÁØ_lx-taxi " xfId="356" xr:uid="{00000000-0005-0000-0000-000063010000}"/>
    <cellStyle name="C￥AØ_MKN-M1.1 " xfId="357" xr:uid="{00000000-0005-0000-0000-000064010000}"/>
    <cellStyle name="Ç¥ÁØ_MKN-M1.1 " xfId="358" xr:uid="{00000000-0005-0000-0000-000065010000}"/>
    <cellStyle name="C￥AØ_MKN-M1.1  2" xfId="359" xr:uid="{00000000-0005-0000-0000-000066010000}"/>
    <cellStyle name="Ç¥ÁØ_MKN-M1.1  2" xfId="360" xr:uid="{00000000-0005-0000-0000-000067010000}"/>
    <cellStyle name="C￥AØ_PERSONAL" xfId="361" xr:uid="{00000000-0005-0000-0000-000068010000}"/>
    <cellStyle name="Ç¥ÁØ_RDTR99ML " xfId="362" xr:uid="{00000000-0005-0000-0000-000069010000}"/>
    <cellStyle name="C￥AØ_RR1¾E " xfId="363" xr:uid="{00000000-0005-0000-0000-00006A010000}"/>
    <cellStyle name="Ç¥ÁØ_Sheet1 (2)_1.SUMMARY " xfId="364" xr:uid="{00000000-0005-0000-0000-00006B010000}"/>
    <cellStyle name="C￥AØ_Sheet1 (2)_3.MSCHEDULE¿μ¹R " xfId="365" xr:uid="{00000000-0005-0000-0000-00006C010000}"/>
    <cellStyle name="Ç¥ÁØ_Sheet1_1.SUMMARY " xfId="366" xr:uid="{00000000-0005-0000-0000-00006D010000}"/>
    <cellStyle name="C￥AØ_Sheet1_1_1.SUMMARY " xfId="367" xr:uid="{00000000-0005-0000-0000-00006E010000}"/>
    <cellStyle name="Ç¥ÁØ_Sheet1_1_1.SUMMARY " xfId="368" xr:uid="{00000000-0005-0000-0000-00006F010000}"/>
    <cellStyle name="C￥AØ_Sheet1_1_1.SUMMARY  2" xfId="369" xr:uid="{00000000-0005-0000-0000-000070010000}"/>
    <cellStyle name="Ç¥ÁØ_Sheet1_1_1.SUMMARY  2" xfId="370" xr:uid="{00000000-0005-0000-0000-000071010000}"/>
    <cellStyle name="C￥AØ_Sheet1_1_3.MSCHEDULE¿μ¹R " xfId="371" xr:uid="{00000000-0005-0000-0000-000072010000}"/>
    <cellStyle name="Ç¥ÁØ_Sheet1_1_XD ÃÖÁ¾ÀÏÁ¤ " xfId="372" xr:uid="{00000000-0005-0000-0000-000073010000}"/>
    <cellStyle name="C￥AØ_Sheet1_3.MSCHEDULE¿μ¹R " xfId="373" xr:uid="{00000000-0005-0000-0000-000074010000}"/>
    <cellStyle name="Ç¥ÁØ_Sheet1_XD ÃÖÁ¾ÀÏÁ¤ " xfId="374" xr:uid="{00000000-0005-0000-0000-000075010000}"/>
    <cellStyle name="C￥AØ_SMG-CKD-d1.1 " xfId="375" xr:uid="{00000000-0005-0000-0000-000076010000}"/>
    <cellStyle name="Ç¥ÁØ_SMG-CKD-d1.1 " xfId="376" xr:uid="{00000000-0005-0000-0000-000077010000}"/>
    <cellStyle name="C￥AØ_SMG-CKD-d1.1  2" xfId="377" xr:uid="{00000000-0005-0000-0000-000078010000}"/>
    <cellStyle name="Ç¥ÁØ_SMG-CKD-d1.1  2" xfId="378" xr:uid="{00000000-0005-0000-0000-000079010000}"/>
    <cellStyle name="C￥AØ_WIPER " xfId="379" xr:uid="{00000000-0005-0000-0000-00007A010000}"/>
    <cellStyle name="Ç¥ÁØ_WIPER " xfId="380" xr:uid="{00000000-0005-0000-0000-00007B010000}"/>
    <cellStyle name="C￥AØ_XD AOA¾AIA¤ " xfId="381" xr:uid="{00000000-0005-0000-0000-00007C010000}"/>
    <cellStyle name="Ç¥ÁØ_XD ÃÖÁ¾ÀÏÁ¤ " xfId="382" xr:uid="{00000000-0005-0000-0000-00007D010000}"/>
    <cellStyle name="C￥AØ_XD AOA¾AIA¤  2" xfId="383" xr:uid="{00000000-0005-0000-0000-00007E010000}"/>
    <cellStyle name="Ç¥ÁØ_XD ÃÖÁ¾ÀÏÁ¤  2" xfId="384" xr:uid="{00000000-0005-0000-0000-00007F010000}"/>
    <cellStyle name="C￥AØ_μðAⓒAIA¤ " xfId="385" xr:uid="{00000000-0005-0000-0000-000080010000}"/>
    <cellStyle name="category" xfId="386" xr:uid="{00000000-0005-0000-0000-000081010000}"/>
    <cellStyle name="Column_Title_98목표 " xfId="387" xr:uid="{00000000-0005-0000-0000-000082010000}"/>
    <cellStyle name="Comma [0]" xfId="388" xr:uid="{00000000-0005-0000-0000-000083010000}"/>
    <cellStyle name="comma zerodec" xfId="389" xr:uid="{00000000-0005-0000-0000-000084010000}"/>
    <cellStyle name="Comma_ AUTO PCP &amp; PFD" xfId="390" xr:uid="{00000000-0005-0000-0000-000085010000}"/>
    <cellStyle name="Currency [0]" xfId="391" xr:uid="{00000000-0005-0000-0000-000086010000}"/>
    <cellStyle name="Currency_ AUTO PCP &amp; PFD" xfId="392" xr:uid="{00000000-0005-0000-0000-000087010000}"/>
    <cellStyle name="Currency1" xfId="393" xr:uid="{00000000-0005-0000-0000-000088010000}"/>
    <cellStyle name="Dollar (zero dec)" xfId="394" xr:uid="{00000000-0005-0000-0000-000089010000}"/>
    <cellStyle name="Followed Hyperlink" xfId="395" xr:uid="{00000000-0005-0000-0000-00008A010000}"/>
    <cellStyle name="Grey" xfId="396" xr:uid="{00000000-0005-0000-0000-00008B010000}"/>
    <cellStyle name="HEADER" xfId="397" xr:uid="{00000000-0005-0000-0000-00008C010000}"/>
    <cellStyle name="Header1" xfId="398" xr:uid="{00000000-0005-0000-0000-00008D010000}"/>
    <cellStyle name="Header2" xfId="399" xr:uid="{00000000-0005-0000-0000-00008E010000}"/>
    <cellStyle name="Hyperlink" xfId="400" xr:uid="{00000000-0005-0000-0000-00008F010000}"/>
    <cellStyle name="iles|_x0005_h" xfId="401" xr:uid="{00000000-0005-0000-0000-000090010000}"/>
    <cellStyle name="Input [yellow]" xfId="402" xr:uid="{00000000-0005-0000-0000-000091010000}"/>
    <cellStyle name="KAGE" xfId="403" xr:uid="{00000000-0005-0000-0000-000092010000}"/>
    <cellStyle name="les" xfId="404" xr:uid="{00000000-0005-0000-0000-000093010000}"/>
    <cellStyle name="Model" xfId="405" xr:uid="{00000000-0005-0000-0000-000094010000}"/>
    <cellStyle name="Moeda [0]_aola" xfId="406" xr:uid="{00000000-0005-0000-0000-000095010000}"/>
    <cellStyle name="Moeda_aola" xfId="407" xr:uid="{00000000-0005-0000-0000-000096010000}"/>
    <cellStyle name="no dec" xfId="408" xr:uid="{00000000-0005-0000-0000-000097010000}"/>
    <cellStyle name="Normal - Style1" xfId="409" xr:uid="{00000000-0005-0000-0000-000098010000}"/>
    <cellStyle name="Normal_ AUTO PCP &amp; PFD" xfId="410" xr:uid="{00000000-0005-0000-0000-000099010000}"/>
    <cellStyle name="o??귟 [0.00]_PRODUCT DETAIL Q1" xfId="411" xr:uid="{00000000-0005-0000-0000-00009A010000}"/>
    <cellStyle name="Œ…‹æØ‚è [0.00]_laroux" xfId="412" xr:uid="{00000000-0005-0000-0000-00009B010000}"/>
    <cellStyle name="Œ…‹æØ‚è_laroux" xfId="413" xr:uid="{00000000-0005-0000-0000-00009C010000}"/>
    <cellStyle name="Percent [2]" xfId="414" xr:uid="{00000000-0005-0000-0000-00009D010000}"/>
    <cellStyle name="R?" xfId="415" xr:uid="{00000000-0005-0000-0000-00009E010000}"/>
    <cellStyle name="sche|_x0005_" xfId="416" xr:uid="{00000000-0005-0000-0000-00009F010000}"/>
    <cellStyle name="Separador de milhares [0]_Person" xfId="417" xr:uid="{00000000-0005-0000-0000-0000A0010000}"/>
    <cellStyle name="Separador de milhares_Person" xfId="418" xr:uid="{00000000-0005-0000-0000-0000A1010000}"/>
    <cellStyle name="Standard_Brasilien 0km_Dortmund 0km " xfId="419" xr:uid="{00000000-0005-0000-0000-0000A2010000}"/>
    <cellStyle name="subhead" xfId="420" xr:uid="{00000000-0005-0000-0000-0000A3010000}"/>
    <cellStyle name="þ_x001d_ð'&amp;Oy?Hy9_x0008__x000f__x0007_æ_x0007__x0007__x0001__x0001_" xfId="421" xr:uid="{00000000-0005-0000-0000-0000A4010000}"/>
    <cellStyle name="þ_x001d_ð'&amp;Oy?Hy9_x0008__x000f__x0007_æ_x0007__x0007__x0001__x0001_ 2" xfId="422" xr:uid="{00000000-0005-0000-0000-0000A5010000}"/>
    <cellStyle name="XLS'|_x0005_t" xfId="423" xr:uid="{00000000-0005-0000-0000-0000A6010000}"/>
    <cellStyle name="강조색1" xfId="424" builtinId="29" customBuiltin="1"/>
    <cellStyle name="강조색1 2" xfId="425" xr:uid="{00000000-0005-0000-0000-0000A8010000}"/>
    <cellStyle name="강조색1 2 2" xfId="426" xr:uid="{00000000-0005-0000-0000-0000A9010000}"/>
    <cellStyle name="강조색2" xfId="427" builtinId="33" customBuiltin="1"/>
    <cellStyle name="강조색2 2" xfId="428" xr:uid="{00000000-0005-0000-0000-0000AB010000}"/>
    <cellStyle name="강조색2 2 2" xfId="429" xr:uid="{00000000-0005-0000-0000-0000AC010000}"/>
    <cellStyle name="강조색3" xfId="430" builtinId="37" customBuiltin="1"/>
    <cellStyle name="강조색3 2" xfId="431" xr:uid="{00000000-0005-0000-0000-0000AE010000}"/>
    <cellStyle name="강조색3 2 2" xfId="432" xr:uid="{00000000-0005-0000-0000-0000AF010000}"/>
    <cellStyle name="강조색4" xfId="433" builtinId="41" customBuiltin="1"/>
    <cellStyle name="강조색4 2" xfId="434" xr:uid="{00000000-0005-0000-0000-0000B1010000}"/>
    <cellStyle name="강조색4 2 2" xfId="435" xr:uid="{00000000-0005-0000-0000-0000B2010000}"/>
    <cellStyle name="강조색5" xfId="436" builtinId="45" customBuiltin="1"/>
    <cellStyle name="강조색5 2" xfId="437" xr:uid="{00000000-0005-0000-0000-0000B4010000}"/>
    <cellStyle name="강조색5 2 2" xfId="438" xr:uid="{00000000-0005-0000-0000-0000B5010000}"/>
    <cellStyle name="강조색6" xfId="439" builtinId="49" customBuiltin="1"/>
    <cellStyle name="강조색6 2" xfId="440" xr:uid="{00000000-0005-0000-0000-0000B7010000}"/>
    <cellStyle name="강조색6 2 2" xfId="441" xr:uid="{00000000-0005-0000-0000-0000B8010000}"/>
    <cellStyle name="경고문" xfId="442" builtinId="11" customBuiltin="1"/>
    <cellStyle name="경고문 2" xfId="443" xr:uid="{00000000-0005-0000-0000-0000BA010000}"/>
    <cellStyle name="경고문 2 2" xfId="444" xr:uid="{00000000-0005-0000-0000-0000BB010000}"/>
    <cellStyle name="계산" xfId="445" builtinId="22" customBuiltin="1"/>
    <cellStyle name="계산 2" xfId="446" xr:uid="{00000000-0005-0000-0000-0000BD010000}"/>
    <cellStyle name="계산 2 2" xfId="447" xr:uid="{00000000-0005-0000-0000-0000BE010000}"/>
    <cellStyle name="고정소숫점" xfId="448" xr:uid="{00000000-0005-0000-0000-0000BF010000}"/>
    <cellStyle name="고정출력1" xfId="449" xr:uid="{00000000-0005-0000-0000-0000C0010000}"/>
    <cellStyle name="고정출력2" xfId="450" xr:uid="{00000000-0005-0000-0000-0000C1010000}"/>
    <cellStyle name="나쁨" xfId="451" builtinId="27" customBuiltin="1"/>
    <cellStyle name="나쁨 2" xfId="452" xr:uid="{00000000-0005-0000-0000-0000C3010000}"/>
    <cellStyle name="나쁨 2 2" xfId="453" xr:uid="{00000000-0005-0000-0000-0000C4010000}"/>
    <cellStyle name="날짜" xfId="454" xr:uid="{00000000-0005-0000-0000-0000C5010000}"/>
    <cellStyle name="달러" xfId="455" xr:uid="{00000000-0005-0000-0000-0000C6010000}"/>
    <cellStyle name="뒤에 오는 하이퍼링크" xfId="456" xr:uid="{00000000-0005-0000-0000-0000C7010000}"/>
    <cellStyle name="똿뗦먛귟 [0.00]_PRODUCT DETAIL Q1" xfId="457" xr:uid="{00000000-0005-0000-0000-0000C8010000}"/>
    <cellStyle name="똿뗦먛귟_PRODUCT DETAIL Q1" xfId="458" xr:uid="{00000000-0005-0000-0000-0000C9010000}"/>
    <cellStyle name="메모" xfId="459" builtinId="10" customBuiltin="1"/>
    <cellStyle name="메모 2" xfId="460" xr:uid="{00000000-0005-0000-0000-0000CB010000}"/>
    <cellStyle name="명조" xfId="461" xr:uid="{00000000-0005-0000-0000-0000CC010000}"/>
    <cellStyle name="믅됞 [0.00]_PRODUCT DETAIL Q1" xfId="462" xr:uid="{00000000-0005-0000-0000-0000CD010000}"/>
    <cellStyle name="믅됞_PRODUCT DETAIL Q1" xfId="463" xr:uid="{00000000-0005-0000-0000-0000CE010000}"/>
    <cellStyle name="밍? [0]_엄넷?? " xfId="464" xr:uid="{00000000-0005-0000-0000-0000CF010000}"/>
    <cellStyle name="밍?_엄넷?? " xfId="465" xr:uid="{00000000-0005-0000-0000-0000D0010000}"/>
    <cellStyle name="보통" xfId="466" builtinId="28" customBuiltin="1"/>
    <cellStyle name="보통 2" xfId="467" xr:uid="{00000000-0005-0000-0000-0000D2010000}"/>
    <cellStyle name="보통 2 2" xfId="468" xr:uid="{00000000-0005-0000-0000-0000D3010000}"/>
    <cellStyle name="뷭?" xfId="469" xr:uid="{00000000-0005-0000-0000-0000D4010000}"/>
    <cellStyle name="뷭? 2" xfId="470" xr:uid="{00000000-0005-0000-0000-0000D5010000}"/>
    <cellStyle name="뷰A? [0]_엄넷?? " xfId="471" xr:uid="{00000000-0005-0000-0000-0000D6010000}"/>
    <cellStyle name="뷰A?_엄넷?? " xfId="472" xr:uid="{00000000-0005-0000-0000-0000D7010000}"/>
    <cellStyle name="설명 텍스트" xfId="473" builtinId="53" customBuiltin="1"/>
    <cellStyle name="설명 텍스트 2" xfId="474" xr:uid="{00000000-0005-0000-0000-0000D9010000}"/>
    <cellStyle name="설명 텍스트 2 2" xfId="475" xr:uid="{00000000-0005-0000-0000-0000DA010000}"/>
    <cellStyle name="셀 확인" xfId="476" builtinId="23" customBuiltin="1"/>
    <cellStyle name="셀 확인 2" xfId="477" xr:uid="{00000000-0005-0000-0000-0000DC010000}"/>
    <cellStyle name="셀 확인 2 2" xfId="478" xr:uid="{00000000-0005-0000-0000-0000DD010000}"/>
    <cellStyle name="셈迷?XLS!check_filesche|_x0005_" xfId="479" xr:uid="{00000000-0005-0000-0000-0000DE010000}"/>
    <cellStyle name="스타일 1" xfId="480" xr:uid="{00000000-0005-0000-0000-0000DF010000}"/>
    <cellStyle name="스타일 2" xfId="481" xr:uid="{00000000-0005-0000-0000-0000E0010000}"/>
    <cellStyle name="연결된 셀" xfId="482" builtinId="24" customBuiltin="1"/>
    <cellStyle name="연결된 셀 2" xfId="483" xr:uid="{00000000-0005-0000-0000-0000E2010000}"/>
    <cellStyle name="연결된 셀 2 2" xfId="484" xr:uid="{00000000-0005-0000-0000-0000E3010000}"/>
    <cellStyle name="요약" xfId="485" builtinId="25" customBuiltin="1"/>
    <cellStyle name="요약 2" xfId="486" xr:uid="{00000000-0005-0000-0000-0000E5010000}"/>
    <cellStyle name="요약 2 2" xfId="487" xr:uid="{00000000-0005-0000-0000-0000E6010000}"/>
    <cellStyle name="입력" xfId="488" builtinId="20" customBuiltin="1"/>
    <cellStyle name="입력 2" xfId="489" xr:uid="{00000000-0005-0000-0000-0000E8010000}"/>
    <cellStyle name="입력 2 2" xfId="490" xr:uid="{00000000-0005-0000-0000-0000E9010000}"/>
    <cellStyle name="자리수" xfId="491" xr:uid="{00000000-0005-0000-0000-0000EA010000}"/>
    <cellStyle name="자리수0" xfId="492" xr:uid="{00000000-0005-0000-0000-0000EB010000}"/>
    <cellStyle name="전용" xfId="493" xr:uid="{00000000-0005-0000-0000-0000EC010000}"/>
    <cellStyle name="제목" xfId="494" builtinId="15" customBuiltin="1"/>
    <cellStyle name="제목 1" xfId="495" builtinId="16" customBuiltin="1"/>
    <cellStyle name="제목 1 2" xfId="496" xr:uid="{00000000-0005-0000-0000-0000EF010000}"/>
    <cellStyle name="제목 1 2 2" xfId="497" xr:uid="{00000000-0005-0000-0000-0000F0010000}"/>
    <cellStyle name="제목 2" xfId="498" builtinId="17" customBuiltin="1"/>
    <cellStyle name="제목 2 2" xfId="499" xr:uid="{00000000-0005-0000-0000-0000F2010000}"/>
    <cellStyle name="제목 2 2 2" xfId="500" xr:uid="{00000000-0005-0000-0000-0000F3010000}"/>
    <cellStyle name="제목 3" xfId="501" builtinId="18" customBuiltin="1"/>
    <cellStyle name="제목 3 2" xfId="502" xr:uid="{00000000-0005-0000-0000-0000F5010000}"/>
    <cellStyle name="제목 3 2 2" xfId="503" xr:uid="{00000000-0005-0000-0000-0000F6010000}"/>
    <cellStyle name="제목 4" xfId="504" builtinId="19" customBuiltin="1"/>
    <cellStyle name="제목 4 2" xfId="505" xr:uid="{00000000-0005-0000-0000-0000F8010000}"/>
    <cellStyle name="제목 4 2 2" xfId="506" xr:uid="{00000000-0005-0000-0000-0000F9010000}"/>
    <cellStyle name="좋음" xfId="507" builtinId="26" customBuiltin="1"/>
    <cellStyle name="좋음 2" xfId="508" xr:uid="{00000000-0005-0000-0000-0000FB010000}"/>
    <cellStyle name="좋음 2 2" xfId="509" xr:uid="{00000000-0005-0000-0000-0000FC010000}"/>
    <cellStyle name="지정되지 않음" xfId="510" xr:uid="{00000000-0005-0000-0000-0000FD010000}"/>
    <cellStyle name="출력" xfId="511" builtinId="21" customBuiltin="1"/>
    <cellStyle name="출력 2" xfId="512" xr:uid="{00000000-0005-0000-0000-0000FF010000}"/>
    <cellStyle name="출력 2 2" xfId="513" xr:uid="{00000000-0005-0000-0000-000000020000}"/>
    <cellStyle name="콤마 [0]_ - 0807" xfId="514" xr:uid="{00000000-0005-0000-0000-000001020000}"/>
    <cellStyle name="콤마,_x0005__x0014_" xfId="515" xr:uid="{00000000-0005-0000-0000-000002020000}"/>
    <cellStyle name="콤마_ - 0807" xfId="516" xr:uid="{00000000-0005-0000-0000-000003020000}"/>
    <cellStyle name="퍼센트" xfId="517" xr:uid="{00000000-0005-0000-0000-000004020000}"/>
    <cellStyle name="표준" xfId="0" builtinId="0"/>
    <cellStyle name="표준_050103_PFC_서식" xfId="518" xr:uid="{00000000-0005-0000-0000-000006020000}"/>
    <cellStyle name="표준_050103_PFC_서식 2" xfId="519" xr:uid="{00000000-0005-0000-0000-000007020000}"/>
    <cellStyle name="표준_JIG목록표&amp;관리대장" xfId="520" xr:uid="{00000000-0005-0000-0000-000008020000}"/>
    <cellStyle name="표준_개정SHEE" xfId="521" xr:uid="{00000000-0005-0000-0000-000009020000}"/>
    <cellStyle name="표준_고객만족 관리 규칙(Promap)" xfId="522" xr:uid="{00000000-0005-0000-0000-00000A020000}"/>
    <cellStyle name="표준_고객만족 관리 규칙(Promap) 2" xfId="523" xr:uid="{00000000-0005-0000-0000-00000B020000}"/>
    <cellStyle name="표준_금형목록표&amp;관리대장" xfId="524" xr:uid="{00000000-0005-0000-0000-00000C020000}"/>
    <cellStyle name="표준_작업명령서" xfId="525" xr:uid="{00000000-0005-0000-0000-00000D020000}"/>
    <cellStyle name="퓭닉_ㅶA??絡 " xfId="526" xr:uid="{00000000-0005-0000-0000-00000E020000}"/>
    <cellStyle name="합산" xfId="527" xr:uid="{00000000-0005-0000-0000-00000F020000}"/>
    <cellStyle name="현대" xfId="528" xr:uid="{00000000-0005-0000-0000-000010020000}"/>
    <cellStyle name="화폐기호" xfId="529" xr:uid="{00000000-0005-0000-0000-000011020000}"/>
    <cellStyle name="화폐기호0" xfId="530" xr:uid="{00000000-0005-0000-0000-00001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27</xdr:row>
      <xdr:rowOff>19050</xdr:rowOff>
    </xdr:from>
    <xdr:to>
      <xdr:col>1</xdr:col>
      <xdr:colOff>57150</xdr:colOff>
      <xdr:row>28</xdr:row>
      <xdr:rowOff>123825</xdr:rowOff>
    </xdr:to>
    <xdr:sp macro="" textlink="">
      <xdr:nvSpPr>
        <xdr:cNvPr id="1385" name="Rectangle 361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ChangeArrowheads="1"/>
        </xdr:cNvSpPr>
      </xdr:nvSpPr>
      <xdr:spPr bwMode="auto">
        <a:xfrm>
          <a:off x="2752725" y="5695950"/>
          <a:ext cx="0" cy="3048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1</xdr:col>
      <xdr:colOff>57150</xdr:colOff>
      <xdr:row>31</xdr:row>
      <xdr:rowOff>161925</xdr:rowOff>
    </xdr:from>
    <xdr:to>
      <xdr:col>1</xdr:col>
      <xdr:colOff>57150</xdr:colOff>
      <xdr:row>33</xdr:row>
      <xdr:rowOff>0</xdr:rowOff>
    </xdr:to>
    <xdr:sp macro="" textlink="">
      <xdr:nvSpPr>
        <xdr:cNvPr id="1386" name="Rectangle 362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ChangeArrowheads="1"/>
        </xdr:cNvSpPr>
      </xdr:nvSpPr>
      <xdr:spPr bwMode="auto">
        <a:xfrm>
          <a:off x="2752725" y="6638925"/>
          <a:ext cx="0" cy="23812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388" name="Rectangle 364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392" name="Rectangle 368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394" name="Rectangle 370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08" name="Text Box 384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410" name="Rectangle 386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411" name="Rectangle 387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412" name="Rectangle 388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441" name="Rectangle 417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57" name="Rectangle 433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61" name="Rectangle 437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63" name="Rectangle 439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74" name="Text Box 450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476" name="Rectangle 452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477" name="Rectangle 453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478" name="Rectangle 454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483" name="Rectangle 459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1266825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2797" name="Rectangle 464">
          <a:extLst>
            <a:ext uri="{FF2B5EF4-FFF2-40B4-BE49-F238E27FC236}">
              <a16:creationId xmlns:a16="http://schemas.microsoft.com/office/drawing/2014/main" id="{00000000-0008-0000-0100-0000FD310000}"/>
            </a:ext>
          </a:extLst>
        </xdr:cNvPr>
        <xdr:cNvSpPr>
          <a:spLocks noChangeArrowheads="1"/>
        </xdr:cNvSpPr>
      </xdr:nvSpPr>
      <xdr:spPr bwMode="auto">
        <a:xfrm>
          <a:off x="1266825" y="9267825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1581150</xdr:colOff>
      <xdr:row>45</xdr:row>
      <xdr:rowOff>9525</xdr:rowOff>
    </xdr:from>
    <xdr:to>
      <xdr:col>0</xdr:col>
      <xdr:colOff>1666875</xdr:colOff>
      <xdr:row>45</xdr:row>
      <xdr:rowOff>9525</xdr:rowOff>
    </xdr:to>
    <xdr:sp macro="" textlink="">
      <xdr:nvSpPr>
        <xdr:cNvPr id="12798" name="Rectangle 465">
          <a:extLst>
            <a:ext uri="{FF2B5EF4-FFF2-40B4-BE49-F238E27FC236}">
              <a16:creationId xmlns:a16="http://schemas.microsoft.com/office/drawing/2014/main" id="{00000000-0008-0000-0100-0000FE310000}"/>
            </a:ext>
          </a:extLst>
        </xdr:cNvPr>
        <xdr:cNvSpPr>
          <a:spLocks noChangeArrowheads="1"/>
        </xdr:cNvSpPr>
      </xdr:nvSpPr>
      <xdr:spPr bwMode="auto">
        <a:xfrm>
          <a:off x="1581150" y="956310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93" name="Rectangle 469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97" name="Rectangle 473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499" name="Rectangle 475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10" name="Text Box 486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512" name="Rectangle 488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513" name="Rectangle 489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514" name="Rectangle 490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519" name="Rectangle 495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1266825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2807" name="Rectangle 501">
          <a:extLst>
            <a:ext uri="{FF2B5EF4-FFF2-40B4-BE49-F238E27FC236}">
              <a16:creationId xmlns:a16="http://schemas.microsoft.com/office/drawing/2014/main" id="{00000000-0008-0000-0100-000007320000}"/>
            </a:ext>
          </a:extLst>
        </xdr:cNvPr>
        <xdr:cNvSpPr>
          <a:spLocks noChangeArrowheads="1"/>
        </xdr:cNvSpPr>
      </xdr:nvSpPr>
      <xdr:spPr bwMode="auto">
        <a:xfrm>
          <a:off x="1266825" y="9267825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1581150</xdr:colOff>
      <xdr:row>45</xdr:row>
      <xdr:rowOff>9525</xdr:rowOff>
    </xdr:from>
    <xdr:to>
      <xdr:col>0</xdr:col>
      <xdr:colOff>1666875</xdr:colOff>
      <xdr:row>45</xdr:row>
      <xdr:rowOff>9525</xdr:rowOff>
    </xdr:to>
    <xdr:sp macro="" textlink="">
      <xdr:nvSpPr>
        <xdr:cNvPr id="12808" name="Rectangle 502">
          <a:extLst>
            <a:ext uri="{FF2B5EF4-FFF2-40B4-BE49-F238E27FC236}">
              <a16:creationId xmlns:a16="http://schemas.microsoft.com/office/drawing/2014/main" id="{00000000-0008-0000-0100-000008320000}"/>
            </a:ext>
          </a:extLst>
        </xdr:cNvPr>
        <xdr:cNvSpPr>
          <a:spLocks noChangeArrowheads="1"/>
        </xdr:cNvSpPr>
      </xdr:nvSpPr>
      <xdr:spPr bwMode="auto">
        <a:xfrm>
          <a:off x="1581150" y="956310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1047750</xdr:colOff>
      <xdr:row>43</xdr:row>
      <xdr:rowOff>114300</xdr:rowOff>
    </xdr:from>
    <xdr:to>
      <xdr:col>0</xdr:col>
      <xdr:colOff>1247775</xdr:colOff>
      <xdr:row>43</xdr:row>
      <xdr:rowOff>114300</xdr:rowOff>
    </xdr:to>
    <xdr:sp macro="" textlink="">
      <xdr:nvSpPr>
        <xdr:cNvPr id="1530" name="Oval 506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>
          <a:spLocks noChangeArrowheads="1"/>
        </xdr:cNvSpPr>
      </xdr:nvSpPr>
      <xdr:spPr bwMode="auto">
        <a:xfrm>
          <a:off x="1047750" y="9267825"/>
          <a:ext cx="200025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34" name="Rectangle 510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38" name="Rectangle 514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40" name="Rectangle 516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51" name="Text Box 527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553" name="Rectangle 529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554" name="Rectangle 530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555" name="Rectangle 531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560" name="Rectangle 536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1266825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2818" name="Rectangle 542">
          <a:extLst>
            <a:ext uri="{FF2B5EF4-FFF2-40B4-BE49-F238E27FC236}">
              <a16:creationId xmlns:a16="http://schemas.microsoft.com/office/drawing/2014/main" id="{00000000-0008-0000-0100-000012320000}"/>
            </a:ext>
          </a:extLst>
        </xdr:cNvPr>
        <xdr:cNvSpPr>
          <a:spLocks noChangeArrowheads="1"/>
        </xdr:cNvSpPr>
      </xdr:nvSpPr>
      <xdr:spPr bwMode="auto">
        <a:xfrm>
          <a:off x="1266825" y="9267825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69" name="Rectangle 545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73" name="Rectangle 549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75" name="Rectangle 551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586" name="Text Box 562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588" name="Rectangle 564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589" name="Rectangle 565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590" name="Rectangle 566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595" name="Rectangle 571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1266825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2827" name="Rectangle 577">
          <a:extLst>
            <a:ext uri="{FF2B5EF4-FFF2-40B4-BE49-F238E27FC236}">
              <a16:creationId xmlns:a16="http://schemas.microsoft.com/office/drawing/2014/main" id="{00000000-0008-0000-0100-00001B320000}"/>
            </a:ext>
          </a:extLst>
        </xdr:cNvPr>
        <xdr:cNvSpPr>
          <a:spLocks noChangeArrowheads="1"/>
        </xdr:cNvSpPr>
      </xdr:nvSpPr>
      <xdr:spPr bwMode="auto">
        <a:xfrm>
          <a:off x="1266825" y="9267825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1581150</xdr:colOff>
      <xdr:row>45</xdr:row>
      <xdr:rowOff>9525</xdr:rowOff>
    </xdr:from>
    <xdr:to>
      <xdr:col>0</xdr:col>
      <xdr:colOff>1666875</xdr:colOff>
      <xdr:row>45</xdr:row>
      <xdr:rowOff>9525</xdr:rowOff>
    </xdr:to>
    <xdr:sp macro="" textlink="">
      <xdr:nvSpPr>
        <xdr:cNvPr id="12828" name="Rectangle 578">
          <a:extLst>
            <a:ext uri="{FF2B5EF4-FFF2-40B4-BE49-F238E27FC236}">
              <a16:creationId xmlns:a16="http://schemas.microsoft.com/office/drawing/2014/main" id="{00000000-0008-0000-0100-00001C320000}"/>
            </a:ext>
          </a:extLst>
        </xdr:cNvPr>
        <xdr:cNvSpPr>
          <a:spLocks noChangeArrowheads="1"/>
        </xdr:cNvSpPr>
      </xdr:nvSpPr>
      <xdr:spPr bwMode="auto">
        <a:xfrm>
          <a:off x="1581150" y="956310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08" name="Rectangle 584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12" name="Rectangle 588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14" name="Rectangle 590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25" name="Text Box 601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627" name="Rectangle 603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628" name="Rectangle 604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629" name="Rectangle 605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634" name="Rectangle 61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1266825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2837" name="Rectangle 616">
          <a:extLst>
            <a:ext uri="{FF2B5EF4-FFF2-40B4-BE49-F238E27FC236}">
              <a16:creationId xmlns:a16="http://schemas.microsoft.com/office/drawing/2014/main" id="{00000000-0008-0000-0100-000025320000}"/>
            </a:ext>
          </a:extLst>
        </xdr:cNvPr>
        <xdr:cNvSpPr>
          <a:spLocks noChangeArrowheads="1"/>
        </xdr:cNvSpPr>
      </xdr:nvSpPr>
      <xdr:spPr bwMode="auto">
        <a:xfrm>
          <a:off x="1266825" y="9267825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43" name="Rectangle 619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1352550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47" name="Rectangle 62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>
          <a:spLocks noChangeArrowheads="1"/>
        </xdr:cNvSpPr>
      </xdr:nvSpPr>
      <xdr:spPr bwMode="auto">
        <a:xfrm>
          <a:off x="1352550" y="9267825"/>
          <a:ext cx="285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1343025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49" name="Rectangle 62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>
          <a:spLocks noChangeArrowheads="1"/>
        </xdr:cNvSpPr>
      </xdr:nvSpPr>
      <xdr:spPr bwMode="auto">
        <a:xfrm>
          <a:off x="1343025" y="9267825"/>
          <a:ext cx="3810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600075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660" name="Text Box 636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600075" y="9267825"/>
          <a:ext cx="78105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MQRR Check</a:t>
          </a:r>
        </a:p>
      </xdr:txBody>
    </xdr:sp>
    <xdr:clientData/>
  </xdr:twoCellAnchor>
  <xdr:twoCellAnchor>
    <xdr:from>
      <xdr:col>0</xdr:col>
      <xdr:colOff>1228725</xdr:colOff>
      <xdr:row>43</xdr:row>
      <xdr:rowOff>114300</xdr:rowOff>
    </xdr:from>
    <xdr:to>
      <xdr:col>0</xdr:col>
      <xdr:colOff>1371600</xdr:colOff>
      <xdr:row>43</xdr:row>
      <xdr:rowOff>114300</xdr:rowOff>
    </xdr:to>
    <xdr:sp macro="" textlink="">
      <xdr:nvSpPr>
        <xdr:cNvPr id="1662" name="Rectangle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>
          <a:spLocks noChangeArrowheads="1"/>
        </xdr:cNvSpPr>
      </xdr:nvSpPr>
      <xdr:spPr bwMode="auto">
        <a:xfrm>
          <a:off x="1228725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1219200</xdr:colOff>
      <xdr:row>43</xdr:row>
      <xdr:rowOff>114300</xdr:rowOff>
    </xdr:from>
    <xdr:to>
      <xdr:col>0</xdr:col>
      <xdr:colOff>1362075</xdr:colOff>
      <xdr:row>43</xdr:row>
      <xdr:rowOff>114300</xdr:rowOff>
    </xdr:to>
    <xdr:sp macro="" textlink="">
      <xdr:nvSpPr>
        <xdr:cNvPr id="1663" name="Rectangle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>
          <a:spLocks noChangeArrowheads="1"/>
        </xdr:cNvSpPr>
      </xdr:nvSpPr>
      <xdr:spPr bwMode="auto">
        <a:xfrm>
          <a:off x="1219200" y="9267825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1514475</xdr:colOff>
      <xdr:row>45</xdr:row>
      <xdr:rowOff>9525</xdr:rowOff>
    </xdr:from>
    <xdr:to>
      <xdr:col>0</xdr:col>
      <xdr:colOff>1657350</xdr:colOff>
      <xdr:row>45</xdr:row>
      <xdr:rowOff>9525</xdr:rowOff>
    </xdr:to>
    <xdr:sp macro="" textlink="">
      <xdr:nvSpPr>
        <xdr:cNvPr id="1664" name="Rectangle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>
          <a:spLocks noChangeArrowheads="1"/>
        </xdr:cNvSpPr>
      </xdr:nvSpPr>
      <xdr:spPr bwMode="auto">
        <a:xfrm>
          <a:off x="1514475" y="9563100"/>
          <a:ext cx="14287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1381125</xdr:colOff>
      <xdr:row>43</xdr:row>
      <xdr:rowOff>114300</xdr:rowOff>
    </xdr:from>
    <xdr:to>
      <xdr:col>0</xdr:col>
      <xdr:colOff>1428750</xdr:colOff>
      <xdr:row>43</xdr:row>
      <xdr:rowOff>114300</xdr:rowOff>
    </xdr:to>
    <xdr:sp macro="" textlink="">
      <xdr:nvSpPr>
        <xdr:cNvPr id="1669" name="Rectangle 645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>
          <a:spLocks noChangeArrowheads="1"/>
        </xdr:cNvSpPr>
      </xdr:nvSpPr>
      <xdr:spPr bwMode="auto">
        <a:xfrm>
          <a:off x="1381125" y="9267825"/>
          <a:ext cx="47625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1266825</xdr:colOff>
      <xdr:row>43</xdr:row>
      <xdr:rowOff>114300</xdr:rowOff>
    </xdr:from>
    <xdr:to>
      <xdr:col>0</xdr:col>
      <xdr:colOff>1381125</xdr:colOff>
      <xdr:row>43</xdr:row>
      <xdr:rowOff>114300</xdr:rowOff>
    </xdr:to>
    <xdr:sp macro="" textlink="">
      <xdr:nvSpPr>
        <xdr:cNvPr id="12846" name="Rectangle 651">
          <a:extLst>
            <a:ext uri="{FF2B5EF4-FFF2-40B4-BE49-F238E27FC236}">
              <a16:creationId xmlns:a16="http://schemas.microsoft.com/office/drawing/2014/main" id="{00000000-0008-0000-0100-00002E320000}"/>
            </a:ext>
          </a:extLst>
        </xdr:cNvPr>
        <xdr:cNvSpPr>
          <a:spLocks noChangeArrowheads="1"/>
        </xdr:cNvSpPr>
      </xdr:nvSpPr>
      <xdr:spPr bwMode="auto">
        <a:xfrm>
          <a:off x="1266825" y="9267825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1581150</xdr:colOff>
      <xdr:row>45</xdr:row>
      <xdr:rowOff>9525</xdr:rowOff>
    </xdr:from>
    <xdr:to>
      <xdr:col>0</xdr:col>
      <xdr:colOff>1666875</xdr:colOff>
      <xdr:row>45</xdr:row>
      <xdr:rowOff>9525</xdr:rowOff>
    </xdr:to>
    <xdr:sp macro="" textlink="">
      <xdr:nvSpPr>
        <xdr:cNvPr id="12847" name="Rectangle 652">
          <a:extLst>
            <a:ext uri="{FF2B5EF4-FFF2-40B4-BE49-F238E27FC236}">
              <a16:creationId xmlns:a16="http://schemas.microsoft.com/office/drawing/2014/main" id="{00000000-0008-0000-0100-00002F320000}"/>
            </a:ext>
          </a:extLst>
        </xdr:cNvPr>
        <xdr:cNvSpPr>
          <a:spLocks noChangeArrowheads="1"/>
        </xdr:cNvSpPr>
      </xdr:nvSpPr>
      <xdr:spPr bwMode="auto">
        <a:xfrm>
          <a:off x="1581150" y="956310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1390650</xdr:colOff>
      <xdr:row>43</xdr:row>
      <xdr:rowOff>114300</xdr:rowOff>
    </xdr:from>
    <xdr:to>
      <xdr:col>0</xdr:col>
      <xdr:colOff>1647825</xdr:colOff>
      <xdr:row>43</xdr:row>
      <xdr:rowOff>114300</xdr:rowOff>
    </xdr:to>
    <xdr:sp macro="" textlink="">
      <xdr:nvSpPr>
        <xdr:cNvPr id="1682" name="Oval 658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>
          <a:spLocks noChangeArrowheads="1"/>
        </xdr:cNvSpPr>
      </xdr:nvSpPr>
      <xdr:spPr bwMode="auto">
        <a:xfrm>
          <a:off x="1390650" y="9267825"/>
          <a:ext cx="257175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1609725</xdr:colOff>
      <xdr:row>45</xdr:row>
      <xdr:rowOff>9525</xdr:rowOff>
    </xdr:from>
    <xdr:to>
      <xdr:col>0</xdr:col>
      <xdr:colOff>1666875</xdr:colOff>
      <xdr:row>45</xdr:row>
      <xdr:rowOff>9525</xdr:rowOff>
    </xdr:to>
    <xdr:sp macro="" textlink="">
      <xdr:nvSpPr>
        <xdr:cNvPr id="1688" name="Oval 664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>
          <a:spLocks noChangeArrowheads="1"/>
        </xdr:cNvSpPr>
      </xdr:nvSpPr>
      <xdr:spPr bwMode="auto">
        <a:xfrm>
          <a:off x="1609725" y="9563100"/>
          <a:ext cx="5715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1581150</xdr:colOff>
      <xdr:row>45</xdr:row>
      <xdr:rowOff>9525</xdr:rowOff>
    </xdr:from>
    <xdr:to>
      <xdr:col>0</xdr:col>
      <xdr:colOff>1666875</xdr:colOff>
      <xdr:row>45</xdr:row>
      <xdr:rowOff>9525</xdr:rowOff>
    </xdr:to>
    <xdr:sp macro="" textlink="">
      <xdr:nvSpPr>
        <xdr:cNvPr id="12850" name="Rectangle 671">
          <a:extLst>
            <a:ext uri="{FF2B5EF4-FFF2-40B4-BE49-F238E27FC236}">
              <a16:creationId xmlns:a16="http://schemas.microsoft.com/office/drawing/2014/main" id="{00000000-0008-0000-0100-000032320000}"/>
            </a:ext>
          </a:extLst>
        </xdr:cNvPr>
        <xdr:cNvSpPr>
          <a:spLocks noChangeArrowheads="1"/>
        </xdr:cNvSpPr>
      </xdr:nvSpPr>
      <xdr:spPr bwMode="auto">
        <a:xfrm>
          <a:off x="1581150" y="956310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1619250</xdr:colOff>
      <xdr:row>11</xdr:row>
      <xdr:rowOff>66675</xdr:rowOff>
    </xdr:from>
    <xdr:to>
      <xdr:col>0</xdr:col>
      <xdr:colOff>1619250</xdr:colOff>
      <xdr:row>12</xdr:row>
      <xdr:rowOff>19050</xdr:rowOff>
    </xdr:to>
    <xdr:cxnSp macro="">
      <xdr:nvCxnSpPr>
        <xdr:cNvPr id="12851" name="AutoShape 676">
          <a:extLst>
            <a:ext uri="{FF2B5EF4-FFF2-40B4-BE49-F238E27FC236}">
              <a16:creationId xmlns:a16="http://schemas.microsoft.com/office/drawing/2014/main" id="{00000000-0008-0000-0100-000033320000}"/>
            </a:ext>
          </a:extLst>
        </xdr:cNvPr>
        <xdr:cNvCxnSpPr>
          <a:cxnSpLocks noChangeShapeType="1"/>
          <a:stCxn id="1765" idx="2"/>
          <a:endCxn id="1698" idx="0"/>
        </xdr:cNvCxnSpPr>
      </xdr:nvCxnSpPr>
      <xdr:spPr bwMode="auto">
        <a:xfrm rot="5400000">
          <a:off x="1543050" y="2619375"/>
          <a:ext cx="1524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1619250</xdr:colOff>
      <xdr:row>17</xdr:row>
      <xdr:rowOff>123825</xdr:rowOff>
    </xdr:from>
    <xdr:to>
      <xdr:col>0</xdr:col>
      <xdr:colOff>1619250</xdr:colOff>
      <xdr:row>18</xdr:row>
      <xdr:rowOff>114300</xdr:rowOff>
    </xdr:to>
    <xdr:cxnSp macro="">
      <xdr:nvCxnSpPr>
        <xdr:cNvPr id="12852" name="AutoShape 678">
          <a:extLst>
            <a:ext uri="{FF2B5EF4-FFF2-40B4-BE49-F238E27FC236}">
              <a16:creationId xmlns:a16="http://schemas.microsoft.com/office/drawing/2014/main" id="{00000000-0008-0000-0100-000034320000}"/>
            </a:ext>
          </a:extLst>
        </xdr:cNvPr>
        <xdr:cNvCxnSpPr>
          <a:cxnSpLocks noChangeShapeType="1"/>
          <a:stCxn id="12902" idx="2"/>
          <a:endCxn id="1768" idx="0"/>
        </xdr:cNvCxnSpPr>
      </xdr:nvCxnSpPr>
      <xdr:spPr bwMode="auto">
        <a:xfrm rot="5400000">
          <a:off x="1524000" y="3895725"/>
          <a:ext cx="1905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1619250</xdr:colOff>
      <xdr:row>8</xdr:row>
      <xdr:rowOff>171450</xdr:rowOff>
    </xdr:from>
    <xdr:to>
      <xdr:col>0</xdr:col>
      <xdr:colOff>1619250</xdr:colOff>
      <xdr:row>9</xdr:row>
      <xdr:rowOff>133350</xdr:rowOff>
    </xdr:to>
    <xdr:cxnSp macro="">
      <xdr:nvCxnSpPr>
        <xdr:cNvPr id="12853" name="AutoShape 680">
          <a:extLst>
            <a:ext uri="{FF2B5EF4-FFF2-40B4-BE49-F238E27FC236}">
              <a16:creationId xmlns:a16="http://schemas.microsoft.com/office/drawing/2014/main" id="{00000000-0008-0000-0100-000035320000}"/>
            </a:ext>
          </a:extLst>
        </xdr:cNvPr>
        <xdr:cNvCxnSpPr>
          <a:cxnSpLocks noChangeShapeType="1"/>
          <a:stCxn id="1764" idx="2"/>
          <a:endCxn id="1765" idx="0"/>
        </xdr:cNvCxnSpPr>
      </xdr:nvCxnSpPr>
      <xdr:spPr bwMode="auto">
        <a:xfrm rot="5400000">
          <a:off x="1538287" y="2128838"/>
          <a:ext cx="1619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2143125</xdr:colOff>
      <xdr:row>14</xdr:row>
      <xdr:rowOff>171450</xdr:rowOff>
    </xdr:from>
    <xdr:to>
      <xdr:col>0</xdr:col>
      <xdr:colOff>2352675</xdr:colOff>
      <xdr:row>16</xdr:row>
      <xdr:rowOff>0</xdr:rowOff>
    </xdr:to>
    <xdr:sp macro="" textlink="">
      <xdr:nvSpPr>
        <xdr:cNvPr id="1707" name="Rectangle 683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>
          <a:spLocks noChangeArrowheads="1"/>
        </xdr:cNvSpPr>
      </xdr:nvSpPr>
      <xdr:spPr bwMode="auto">
        <a:xfrm>
          <a:off x="2143125" y="3248025"/>
          <a:ext cx="2095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1628775</xdr:colOff>
      <xdr:row>20</xdr:row>
      <xdr:rowOff>180975</xdr:rowOff>
    </xdr:from>
    <xdr:to>
      <xdr:col>0</xdr:col>
      <xdr:colOff>1800225</xdr:colOff>
      <xdr:row>22</xdr:row>
      <xdr:rowOff>9525</xdr:rowOff>
    </xdr:to>
    <xdr:sp macro="" textlink="">
      <xdr:nvSpPr>
        <xdr:cNvPr id="1708" name="Rectangle 684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>
          <a:spLocks noChangeArrowheads="1"/>
        </xdr:cNvSpPr>
      </xdr:nvSpPr>
      <xdr:spPr bwMode="auto">
        <a:xfrm>
          <a:off x="1628775" y="4457700"/>
          <a:ext cx="1714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1619250</xdr:colOff>
      <xdr:row>28</xdr:row>
      <xdr:rowOff>66675</xdr:rowOff>
    </xdr:from>
    <xdr:to>
      <xdr:col>0</xdr:col>
      <xdr:colOff>1619250</xdr:colOff>
      <xdr:row>30</xdr:row>
      <xdr:rowOff>9525</xdr:rowOff>
    </xdr:to>
    <xdr:cxnSp macro="">
      <xdr:nvCxnSpPr>
        <xdr:cNvPr id="12856" name="AutoShape 687">
          <a:extLst>
            <a:ext uri="{FF2B5EF4-FFF2-40B4-BE49-F238E27FC236}">
              <a16:creationId xmlns:a16="http://schemas.microsoft.com/office/drawing/2014/main" id="{00000000-0008-0000-0100-000038320000}"/>
            </a:ext>
          </a:extLst>
        </xdr:cNvPr>
        <xdr:cNvCxnSpPr>
          <a:cxnSpLocks noChangeShapeType="1"/>
          <a:stCxn id="1709" idx="2"/>
          <a:endCxn id="1726" idx="0"/>
        </xdr:cNvCxnSpPr>
      </xdr:nvCxnSpPr>
      <xdr:spPr bwMode="auto">
        <a:xfrm rot="5400000">
          <a:off x="1447800" y="6115050"/>
          <a:ext cx="3429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2095500</xdr:colOff>
      <xdr:row>27</xdr:row>
      <xdr:rowOff>95250</xdr:rowOff>
    </xdr:from>
    <xdr:to>
      <xdr:col>0</xdr:col>
      <xdr:colOff>2209800</xdr:colOff>
      <xdr:row>30</xdr:row>
      <xdr:rowOff>190500</xdr:rowOff>
    </xdr:to>
    <xdr:cxnSp macro="">
      <xdr:nvCxnSpPr>
        <xdr:cNvPr id="12857" name="AutoShape 689">
          <a:extLst>
            <a:ext uri="{FF2B5EF4-FFF2-40B4-BE49-F238E27FC236}">
              <a16:creationId xmlns:a16="http://schemas.microsoft.com/office/drawing/2014/main" id="{00000000-0008-0000-0100-000039320000}"/>
            </a:ext>
          </a:extLst>
        </xdr:cNvPr>
        <xdr:cNvCxnSpPr>
          <a:cxnSpLocks noChangeShapeType="1"/>
          <a:stCxn id="1726" idx="3"/>
          <a:endCxn id="1709" idx="3"/>
        </xdr:cNvCxnSpPr>
      </xdr:nvCxnSpPr>
      <xdr:spPr bwMode="auto">
        <a:xfrm flipV="1">
          <a:off x="2095500" y="5772150"/>
          <a:ext cx="114300" cy="695325"/>
        </a:xfrm>
        <a:prstGeom prst="bentConnector3">
          <a:avLst>
            <a:gd name="adj1" fmla="val 291667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1619250</xdr:colOff>
      <xdr:row>13</xdr:row>
      <xdr:rowOff>152400</xdr:rowOff>
    </xdr:from>
    <xdr:to>
      <xdr:col>0</xdr:col>
      <xdr:colOff>1619250</xdr:colOff>
      <xdr:row>15</xdr:row>
      <xdr:rowOff>38100</xdr:rowOff>
    </xdr:to>
    <xdr:cxnSp macro="">
      <xdr:nvCxnSpPr>
        <xdr:cNvPr id="12858" name="AutoShape 691">
          <a:extLst>
            <a:ext uri="{FF2B5EF4-FFF2-40B4-BE49-F238E27FC236}">
              <a16:creationId xmlns:a16="http://schemas.microsoft.com/office/drawing/2014/main" id="{00000000-0008-0000-0100-00003A320000}"/>
            </a:ext>
          </a:extLst>
        </xdr:cNvPr>
        <xdr:cNvCxnSpPr>
          <a:cxnSpLocks noChangeShapeType="1"/>
          <a:stCxn id="1698" idx="2"/>
          <a:endCxn id="12902" idx="0"/>
        </xdr:cNvCxnSpPr>
      </xdr:nvCxnSpPr>
      <xdr:spPr bwMode="auto">
        <a:xfrm rot="5400000">
          <a:off x="1476375" y="3171825"/>
          <a:ext cx="2857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2133600</xdr:colOff>
      <xdr:row>12</xdr:row>
      <xdr:rowOff>190500</xdr:rowOff>
    </xdr:from>
    <xdr:to>
      <xdr:col>0</xdr:col>
      <xdr:colOff>2152650</xdr:colOff>
      <xdr:row>16</xdr:row>
      <xdr:rowOff>85725</xdr:rowOff>
    </xdr:to>
    <xdr:cxnSp macro="">
      <xdr:nvCxnSpPr>
        <xdr:cNvPr id="12859" name="AutoShape 692">
          <a:extLst>
            <a:ext uri="{FF2B5EF4-FFF2-40B4-BE49-F238E27FC236}">
              <a16:creationId xmlns:a16="http://schemas.microsoft.com/office/drawing/2014/main" id="{00000000-0008-0000-0100-00003B320000}"/>
            </a:ext>
          </a:extLst>
        </xdr:cNvPr>
        <xdr:cNvCxnSpPr>
          <a:cxnSpLocks noChangeShapeType="1"/>
          <a:stCxn id="12902" idx="3"/>
          <a:endCxn id="1698" idx="3"/>
        </xdr:cNvCxnSpPr>
      </xdr:nvCxnSpPr>
      <xdr:spPr bwMode="auto">
        <a:xfrm flipV="1">
          <a:off x="2133600" y="2867025"/>
          <a:ext cx="19050" cy="695325"/>
        </a:xfrm>
        <a:prstGeom prst="bentConnector3">
          <a:avLst>
            <a:gd name="adj1" fmla="val 125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885825</xdr:colOff>
      <xdr:row>56</xdr:row>
      <xdr:rowOff>28575</xdr:rowOff>
    </xdr:from>
    <xdr:to>
      <xdr:col>0</xdr:col>
      <xdr:colOff>2514600</xdr:colOff>
      <xdr:row>57</xdr:row>
      <xdr:rowOff>171450</xdr:rowOff>
    </xdr:to>
    <xdr:sp macro="" textlink="">
      <xdr:nvSpPr>
        <xdr:cNvPr id="1721" name="Rectangle 697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>
          <a:spLocks noChangeArrowheads="1"/>
        </xdr:cNvSpPr>
      </xdr:nvSpPr>
      <xdr:spPr bwMode="auto">
        <a:xfrm>
          <a:off x="885825" y="11782425"/>
          <a:ext cx="1628775" cy="3429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일일생산 실적관리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조정</a:t>
          </a:r>
        </a:p>
      </xdr:txBody>
    </xdr:sp>
    <xdr:clientData/>
  </xdr:twoCellAnchor>
  <xdr:twoCellAnchor>
    <xdr:from>
      <xdr:col>0</xdr:col>
      <xdr:colOff>847725</xdr:colOff>
      <xdr:row>59</xdr:row>
      <xdr:rowOff>66675</xdr:rowOff>
    </xdr:from>
    <xdr:to>
      <xdr:col>0</xdr:col>
      <xdr:colOff>2562225</xdr:colOff>
      <xdr:row>61</xdr:row>
      <xdr:rowOff>19050</xdr:rowOff>
    </xdr:to>
    <xdr:sp macro="" textlink="">
      <xdr:nvSpPr>
        <xdr:cNvPr id="1722" name="Rectangle 698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>
          <a:spLocks noChangeArrowheads="1"/>
        </xdr:cNvSpPr>
      </xdr:nvSpPr>
      <xdr:spPr bwMode="auto">
        <a:xfrm>
          <a:off x="847725" y="12420600"/>
          <a:ext cx="1714500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주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월간 실적관리 및조치</a:t>
          </a:r>
        </a:p>
      </xdr:txBody>
    </xdr:sp>
    <xdr:clientData/>
  </xdr:twoCellAnchor>
  <xdr:twoCellAnchor>
    <xdr:from>
      <xdr:col>0</xdr:col>
      <xdr:colOff>1704975</xdr:colOff>
      <xdr:row>47</xdr:row>
      <xdr:rowOff>47625</xdr:rowOff>
    </xdr:from>
    <xdr:to>
      <xdr:col>0</xdr:col>
      <xdr:colOff>1704975</xdr:colOff>
      <xdr:row>49</xdr:row>
      <xdr:rowOff>85725</xdr:rowOff>
    </xdr:to>
    <xdr:cxnSp macro="">
      <xdr:nvCxnSpPr>
        <xdr:cNvPr id="12862" name="AutoShape 701">
          <a:extLst>
            <a:ext uri="{FF2B5EF4-FFF2-40B4-BE49-F238E27FC236}">
              <a16:creationId xmlns:a16="http://schemas.microsoft.com/office/drawing/2014/main" id="{00000000-0008-0000-0100-00003E320000}"/>
            </a:ext>
          </a:extLst>
        </xdr:cNvPr>
        <xdr:cNvCxnSpPr>
          <a:cxnSpLocks noChangeShapeType="1"/>
          <a:stCxn id="1782" idx="2"/>
          <a:endCxn id="1727" idx="0"/>
        </xdr:cNvCxnSpPr>
      </xdr:nvCxnSpPr>
      <xdr:spPr bwMode="auto">
        <a:xfrm rot="5400000">
          <a:off x="1485900" y="10220325"/>
          <a:ext cx="4381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1057275</xdr:colOff>
      <xdr:row>49</xdr:row>
      <xdr:rowOff>85725</xdr:rowOff>
    </xdr:from>
    <xdr:to>
      <xdr:col>0</xdr:col>
      <xdr:colOff>2352675</xdr:colOff>
      <xdr:row>51</xdr:row>
      <xdr:rowOff>76200</xdr:rowOff>
    </xdr:to>
    <xdr:sp macro="" textlink="">
      <xdr:nvSpPr>
        <xdr:cNvPr id="1727" name="AutoShape 703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>
          <a:spLocks noChangeArrowheads="1"/>
        </xdr:cNvSpPr>
      </xdr:nvSpPr>
      <xdr:spPr bwMode="auto">
        <a:xfrm>
          <a:off x="1057275" y="10439400"/>
          <a:ext cx="1295400" cy="390525"/>
        </a:xfrm>
        <a:prstGeom prst="diamond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변경필요</a:t>
          </a:r>
        </a:p>
      </xdr:txBody>
    </xdr:sp>
    <xdr:clientData/>
  </xdr:twoCellAnchor>
  <xdr:twoCellAnchor>
    <xdr:from>
      <xdr:col>0</xdr:col>
      <xdr:colOff>1704975</xdr:colOff>
      <xdr:row>51</xdr:row>
      <xdr:rowOff>66675</xdr:rowOff>
    </xdr:from>
    <xdr:to>
      <xdr:col>0</xdr:col>
      <xdr:colOff>1914525</xdr:colOff>
      <xdr:row>52</xdr:row>
      <xdr:rowOff>95250</xdr:rowOff>
    </xdr:to>
    <xdr:sp macro="" textlink="">
      <xdr:nvSpPr>
        <xdr:cNvPr id="1728" name="Rectangle 704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>
          <a:spLocks noChangeArrowheads="1"/>
        </xdr:cNvSpPr>
      </xdr:nvSpPr>
      <xdr:spPr bwMode="auto">
        <a:xfrm>
          <a:off x="1704975" y="10820400"/>
          <a:ext cx="2095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561975</xdr:colOff>
      <xdr:row>47</xdr:row>
      <xdr:rowOff>47625</xdr:rowOff>
    </xdr:from>
    <xdr:to>
      <xdr:col>0</xdr:col>
      <xdr:colOff>1704975</xdr:colOff>
      <xdr:row>49</xdr:row>
      <xdr:rowOff>85725</xdr:rowOff>
    </xdr:to>
    <xdr:cxnSp macro="">
      <xdr:nvCxnSpPr>
        <xdr:cNvPr id="12865" name="AutoShape 706">
          <a:extLst>
            <a:ext uri="{FF2B5EF4-FFF2-40B4-BE49-F238E27FC236}">
              <a16:creationId xmlns:a16="http://schemas.microsoft.com/office/drawing/2014/main" id="{00000000-0008-0000-0100-000041320000}"/>
            </a:ext>
          </a:extLst>
        </xdr:cNvPr>
        <xdr:cNvCxnSpPr>
          <a:cxnSpLocks noChangeShapeType="1"/>
          <a:stCxn id="1783" idx="2"/>
          <a:endCxn id="1727" idx="0"/>
        </xdr:cNvCxnSpPr>
      </xdr:nvCxnSpPr>
      <xdr:spPr bwMode="auto">
        <a:xfrm rot="16200000" flipH="1">
          <a:off x="914400" y="9648825"/>
          <a:ext cx="438150" cy="1143000"/>
        </a:xfrm>
        <a:prstGeom prst="bentConnector3">
          <a:avLst>
            <a:gd name="adj1" fmla="val 5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1619250</xdr:colOff>
      <xdr:row>31</xdr:row>
      <xdr:rowOff>171450</xdr:rowOff>
    </xdr:from>
    <xdr:to>
      <xdr:col>0</xdr:col>
      <xdr:colOff>1619250</xdr:colOff>
      <xdr:row>33</xdr:row>
      <xdr:rowOff>38100</xdr:rowOff>
    </xdr:to>
    <xdr:cxnSp macro="">
      <xdr:nvCxnSpPr>
        <xdr:cNvPr id="12866" name="AutoShape 711">
          <a:extLst>
            <a:ext uri="{FF2B5EF4-FFF2-40B4-BE49-F238E27FC236}">
              <a16:creationId xmlns:a16="http://schemas.microsoft.com/office/drawing/2014/main" id="{00000000-0008-0000-0100-000042320000}"/>
            </a:ext>
          </a:extLst>
        </xdr:cNvPr>
        <xdr:cNvCxnSpPr>
          <a:cxnSpLocks noChangeShapeType="1"/>
          <a:stCxn id="1726" idx="2"/>
          <a:endCxn id="1710" idx="0"/>
        </xdr:cNvCxnSpPr>
      </xdr:nvCxnSpPr>
      <xdr:spPr bwMode="auto">
        <a:xfrm rot="5400000">
          <a:off x="1485900" y="6781800"/>
          <a:ext cx="2667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1704975</xdr:colOff>
      <xdr:row>51</xdr:row>
      <xdr:rowOff>76200</xdr:rowOff>
    </xdr:from>
    <xdr:to>
      <xdr:col>0</xdr:col>
      <xdr:colOff>1704975</xdr:colOff>
      <xdr:row>52</xdr:row>
      <xdr:rowOff>104775</xdr:rowOff>
    </xdr:to>
    <xdr:cxnSp macro="">
      <xdr:nvCxnSpPr>
        <xdr:cNvPr id="12867" name="AutoShape 712">
          <a:extLst>
            <a:ext uri="{FF2B5EF4-FFF2-40B4-BE49-F238E27FC236}">
              <a16:creationId xmlns:a16="http://schemas.microsoft.com/office/drawing/2014/main" id="{00000000-0008-0000-0100-000043320000}"/>
            </a:ext>
          </a:extLst>
        </xdr:cNvPr>
        <xdr:cNvCxnSpPr>
          <a:cxnSpLocks noChangeShapeType="1"/>
          <a:stCxn id="1727" idx="2"/>
          <a:endCxn id="1738" idx="0"/>
        </xdr:cNvCxnSpPr>
      </xdr:nvCxnSpPr>
      <xdr:spPr bwMode="auto">
        <a:xfrm rot="5400000">
          <a:off x="1590675" y="10944225"/>
          <a:ext cx="2286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1057275</xdr:colOff>
      <xdr:row>52</xdr:row>
      <xdr:rowOff>104775</xdr:rowOff>
    </xdr:from>
    <xdr:to>
      <xdr:col>0</xdr:col>
      <xdr:colOff>2343150</xdr:colOff>
      <xdr:row>54</xdr:row>
      <xdr:rowOff>57150</xdr:rowOff>
    </xdr:to>
    <xdr:sp macro="" textlink="">
      <xdr:nvSpPr>
        <xdr:cNvPr id="1738" name="Rectangle 714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>
          <a:spLocks noChangeArrowheads="1"/>
        </xdr:cNvSpPr>
      </xdr:nvSpPr>
      <xdr:spPr bwMode="auto">
        <a:xfrm>
          <a:off x="1057275" y="11058525"/>
          <a:ext cx="1285875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변경반영 조치</a:t>
          </a:r>
        </a:p>
      </xdr:txBody>
    </xdr:sp>
    <xdr:clientData/>
  </xdr:twoCellAnchor>
  <xdr:twoCellAnchor>
    <xdr:from>
      <xdr:col>0</xdr:col>
      <xdr:colOff>885825</xdr:colOff>
      <xdr:row>50</xdr:row>
      <xdr:rowOff>85725</xdr:rowOff>
    </xdr:from>
    <xdr:to>
      <xdr:col>0</xdr:col>
      <xdr:colOff>1057275</xdr:colOff>
      <xdr:row>57</xdr:row>
      <xdr:rowOff>0</xdr:rowOff>
    </xdr:to>
    <xdr:cxnSp macro="">
      <xdr:nvCxnSpPr>
        <xdr:cNvPr id="12869" name="AutoShape 715">
          <a:extLst>
            <a:ext uri="{FF2B5EF4-FFF2-40B4-BE49-F238E27FC236}">
              <a16:creationId xmlns:a16="http://schemas.microsoft.com/office/drawing/2014/main" id="{00000000-0008-0000-0100-000045320000}"/>
            </a:ext>
          </a:extLst>
        </xdr:cNvPr>
        <xdr:cNvCxnSpPr>
          <a:cxnSpLocks noChangeShapeType="1"/>
          <a:stCxn id="1727" idx="1"/>
          <a:endCxn id="1721" idx="1"/>
        </xdr:cNvCxnSpPr>
      </xdr:nvCxnSpPr>
      <xdr:spPr bwMode="auto">
        <a:xfrm rot="10800000" flipV="1">
          <a:off x="885825" y="10639425"/>
          <a:ext cx="171450" cy="1314450"/>
        </a:xfrm>
        <a:prstGeom prst="bentConnector3">
          <a:avLst>
            <a:gd name="adj1" fmla="val 233333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1571625</xdr:colOff>
      <xdr:row>31</xdr:row>
      <xdr:rowOff>123825</xdr:rowOff>
    </xdr:from>
    <xdr:to>
      <xdr:col>0</xdr:col>
      <xdr:colOff>1828800</xdr:colOff>
      <xdr:row>32</xdr:row>
      <xdr:rowOff>190500</xdr:rowOff>
    </xdr:to>
    <xdr:sp macro="" textlink="">
      <xdr:nvSpPr>
        <xdr:cNvPr id="1740" name="Rectangle 716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>
          <a:spLocks noChangeArrowheads="1"/>
        </xdr:cNvSpPr>
      </xdr:nvSpPr>
      <xdr:spPr bwMode="auto">
        <a:xfrm>
          <a:off x="1571625" y="6600825"/>
          <a:ext cx="257175" cy="2667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2200275</xdr:colOff>
      <xdr:row>29</xdr:row>
      <xdr:rowOff>152400</xdr:rowOff>
    </xdr:from>
    <xdr:to>
      <xdr:col>0</xdr:col>
      <xdr:colOff>2409825</xdr:colOff>
      <xdr:row>30</xdr:row>
      <xdr:rowOff>161925</xdr:rowOff>
    </xdr:to>
    <xdr:sp macro="" textlink="">
      <xdr:nvSpPr>
        <xdr:cNvPr id="1741" name="Rectangle 717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>
          <a:spLocks noChangeArrowheads="1"/>
        </xdr:cNvSpPr>
      </xdr:nvSpPr>
      <xdr:spPr bwMode="auto">
        <a:xfrm>
          <a:off x="2200275" y="6229350"/>
          <a:ext cx="209550" cy="20955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866775</xdr:colOff>
      <xdr:row>49</xdr:row>
      <xdr:rowOff>57150</xdr:rowOff>
    </xdr:from>
    <xdr:to>
      <xdr:col>0</xdr:col>
      <xdr:colOff>1076325</xdr:colOff>
      <xdr:row>50</xdr:row>
      <xdr:rowOff>123825</xdr:rowOff>
    </xdr:to>
    <xdr:sp macro="" textlink="">
      <xdr:nvSpPr>
        <xdr:cNvPr id="1742" name="Rectangle 718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>
          <a:spLocks noChangeArrowheads="1"/>
        </xdr:cNvSpPr>
      </xdr:nvSpPr>
      <xdr:spPr bwMode="auto">
        <a:xfrm>
          <a:off x="866775" y="10410825"/>
          <a:ext cx="209550" cy="2667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533400</xdr:colOff>
      <xdr:row>25</xdr:row>
      <xdr:rowOff>19050</xdr:rowOff>
    </xdr:from>
    <xdr:to>
      <xdr:col>0</xdr:col>
      <xdr:colOff>1019175</xdr:colOff>
      <xdr:row>27</xdr:row>
      <xdr:rowOff>95250</xdr:rowOff>
    </xdr:to>
    <xdr:cxnSp macro="">
      <xdr:nvCxnSpPr>
        <xdr:cNvPr id="12873" name="AutoShape 721">
          <a:extLst>
            <a:ext uri="{FF2B5EF4-FFF2-40B4-BE49-F238E27FC236}">
              <a16:creationId xmlns:a16="http://schemas.microsoft.com/office/drawing/2014/main" id="{00000000-0008-0000-0100-000049320000}"/>
            </a:ext>
          </a:extLst>
        </xdr:cNvPr>
        <xdr:cNvCxnSpPr>
          <a:cxnSpLocks noChangeShapeType="1"/>
          <a:stCxn id="1772" idx="2"/>
          <a:endCxn id="1709" idx="1"/>
        </xdr:cNvCxnSpPr>
      </xdr:nvCxnSpPr>
      <xdr:spPr bwMode="auto">
        <a:xfrm rot="16200000" flipH="1">
          <a:off x="538163" y="5291137"/>
          <a:ext cx="476250" cy="485775"/>
        </a:xfrm>
        <a:prstGeom prst="bentConnector2">
          <a:avLst/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1104900</xdr:colOff>
      <xdr:row>42</xdr:row>
      <xdr:rowOff>152400</xdr:rowOff>
    </xdr:from>
    <xdr:to>
      <xdr:col>0</xdr:col>
      <xdr:colOff>2295525</xdr:colOff>
      <xdr:row>44</xdr:row>
      <xdr:rowOff>38100</xdr:rowOff>
    </xdr:to>
    <xdr:sp macro="" textlink="">
      <xdr:nvSpPr>
        <xdr:cNvPr id="1746" name="Rectangle 722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>
          <a:spLocks noChangeArrowheads="1"/>
        </xdr:cNvSpPr>
      </xdr:nvSpPr>
      <xdr:spPr bwMode="auto">
        <a:xfrm>
          <a:off x="1104900" y="9105900"/>
          <a:ext cx="1190625" cy="2857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생산지시서</a:t>
          </a:r>
        </a:p>
      </xdr:txBody>
    </xdr:sp>
    <xdr:clientData/>
  </xdr:twoCellAnchor>
  <xdr:twoCellAnchor>
    <xdr:from>
      <xdr:col>0</xdr:col>
      <xdr:colOff>847725</xdr:colOff>
      <xdr:row>64</xdr:row>
      <xdr:rowOff>0</xdr:rowOff>
    </xdr:from>
    <xdr:to>
      <xdr:col>0</xdr:col>
      <xdr:colOff>2562225</xdr:colOff>
      <xdr:row>65</xdr:row>
      <xdr:rowOff>152400</xdr:rowOff>
    </xdr:to>
    <xdr:sp macro="" textlink="">
      <xdr:nvSpPr>
        <xdr:cNvPr id="1755" name="Rectangle 731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>
          <a:spLocks noChangeArrowheads="1"/>
        </xdr:cNvSpPr>
      </xdr:nvSpPr>
      <xdr:spPr bwMode="auto">
        <a:xfrm>
          <a:off x="847725" y="13277850"/>
          <a:ext cx="1714500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 보고</a:t>
          </a:r>
        </a:p>
      </xdr:txBody>
    </xdr:sp>
    <xdr:clientData/>
  </xdr:twoCellAnchor>
  <xdr:twoCellAnchor>
    <xdr:from>
      <xdr:col>0</xdr:col>
      <xdr:colOff>838200</xdr:colOff>
      <xdr:row>66</xdr:row>
      <xdr:rowOff>180975</xdr:rowOff>
    </xdr:from>
    <xdr:to>
      <xdr:col>0</xdr:col>
      <xdr:colOff>2562225</xdr:colOff>
      <xdr:row>68</xdr:row>
      <xdr:rowOff>133350</xdr:rowOff>
    </xdr:to>
    <xdr:sp macro="" textlink="">
      <xdr:nvSpPr>
        <xdr:cNvPr id="1757" name="Rectangle 733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>
          <a:spLocks noChangeArrowheads="1"/>
        </xdr:cNvSpPr>
      </xdr:nvSpPr>
      <xdr:spPr bwMode="auto">
        <a:xfrm>
          <a:off x="838200" y="13858875"/>
          <a:ext cx="1724025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 및 목표관리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2133600</xdr:colOff>
      <xdr:row>12</xdr:row>
      <xdr:rowOff>190500</xdr:rowOff>
    </xdr:from>
    <xdr:to>
      <xdr:col>0</xdr:col>
      <xdr:colOff>2152650</xdr:colOff>
      <xdr:row>19</xdr:row>
      <xdr:rowOff>161925</xdr:rowOff>
    </xdr:to>
    <xdr:cxnSp macro="">
      <xdr:nvCxnSpPr>
        <xdr:cNvPr id="12877" name="AutoShape 742">
          <a:extLst>
            <a:ext uri="{FF2B5EF4-FFF2-40B4-BE49-F238E27FC236}">
              <a16:creationId xmlns:a16="http://schemas.microsoft.com/office/drawing/2014/main" id="{00000000-0008-0000-0100-00004D320000}"/>
            </a:ext>
          </a:extLst>
        </xdr:cNvPr>
        <xdr:cNvCxnSpPr>
          <a:cxnSpLocks noChangeShapeType="1"/>
          <a:stCxn id="1768" idx="3"/>
          <a:endCxn id="1698" idx="3"/>
        </xdr:cNvCxnSpPr>
      </xdr:nvCxnSpPr>
      <xdr:spPr bwMode="auto">
        <a:xfrm flipV="1">
          <a:off x="2133600" y="2867025"/>
          <a:ext cx="19050" cy="1371600"/>
        </a:xfrm>
        <a:prstGeom prst="bentConnector3">
          <a:avLst>
            <a:gd name="adj1" fmla="val 1250000"/>
          </a:avLst>
        </a:prstGeom>
        <a:noFill/>
        <a:ln w="317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2133600</xdr:colOff>
      <xdr:row>18</xdr:row>
      <xdr:rowOff>142875</xdr:rowOff>
    </xdr:from>
    <xdr:to>
      <xdr:col>0</xdr:col>
      <xdr:colOff>2343150</xdr:colOff>
      <xdr:row>19</xdr:row>
      <xdr:rowOff>171450</xdr:rowOff>
    </xdr:to>
    <xdr:sp macro="" textlink="">
      <xdr:nvSpPr>
        <xdr:cNvPr id="1769" name="Rectangle 745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>
          <a:spLocks noChangeArrowheads="1"/>
        </xdr:cNvSpPr>
      </xdr:nvSpPr>
      <xdr:spPr bwMode="auto">
        <a:xfrm>
          <a:off x="2133600" y="4019550"/>
          <a:ext cx="2095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1619250</xdr:colOff>
      <xdr:row>21</xdr:row>
      <xdr:rowOff>9525</xdr:rowOff>
    </xdr:from>
    <xdr:to>
      <xdr:col>0</xdr:col>
      <xdr:colOff>1619250</xdr:colOff>
      <xdr:row>23</xdr:row>
      <xdr:rowOff>47625</xdr:rowOff>
    </xdr:to>
    <xdr:cxnSp macro="">
      <xdr:nvCxnSpPr>
        <xdr:cNvPr id="12879" name="AutoShape 747">
          <a:extLst>
            <a:ext uri="{FF2B5EF4-FFF2-40B4-BE49-F238E27FC236}">
              <a16:creationId xmlns:a16="http://schemas.microsoft.com/office/drawing/2014/main" id="{00000000-0008-0000-0100-00004F320000}"/>
            </a:ext>
          </a:extLst>
        </xdr:cNvPr>
        <xdr:cNvCxnSpPr>
          <a:cxnSpLocks noChangeShapeType="1"/>
          <a:stCxn id="1768" idx="2"/>
          <a:endCxn id="1770" idx="0"/>
        </xdr:cNvCxnSpPr>
      </xdr:nvCxnSpPr>
      <xdr:spPr bwMode="auto">
        <a:xfrm rot="5400000">
          <a:off x="1400175" y="4705350"/>
          <a:ext cx="4381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1076325</xdr:colOff>
      <xdr:row>12</xdr:row>
      <xdr:rowOff>19050</xdr:rowOff>
    </xdr:from>
    <xdr:to>
      <xdr:col>0</xdr:col>
      <xdr:colOff>2152650</xdr:colOff>
      <xdr:row>13</xdr:row>
      <xdr:rowOff>152400</xdr:rowOff>
    </xdr:to>
    <xdr:sp macro="" textlink="">
      <xdr:nvSpPr>
        <xdr:cNvPr id="1698" name="Rectangle 674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>
          <a:spLocks noChangeArrowheads="1"/>
        </xdr:cNvSpPr>
      </xdr:nvSpPr>
      <xdr:spPr bwMode="auto">
        <a:xfrm>
          <a:off x="1076325" y="2695575"/>
          <a:ext cx="1076325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년 생산계획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수 립 </a:t>
          </a:r>
        </a:p>
      </xdr:txBody>
    </xdr:sp>
    <xdr:clientData/>
  </xdr:twoCellAnchor>
  <xdr:twoCellAnchor>
    <xdr:from>
      <xdr:col>0</xdr:col>
      <xdr:colOff>1019175</xdr:colOff>
      <xdr:row>26</xdr:row>
      <xdr:rowOff>114300</xdr:rowOff>
    </xdr:from>
    <xdr:to>
      <xdr:col>0</xdr:col>
      <xdr:colOff>2209800</xdr:colOff>
      <xdr:row>28</xdr:row>
      <xdr:rowOff>66675</xdr:rowOff>
    </xdr:to>
    <xdr:sp macro="" textlink="">
      <xdr:nvSpPr>
        <xdr:cNvPr id="1709" name="Rectangle 685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>
          <a:spLocks noChangeArrowheads="1"/>
        </xdr:cNvSpPr>
      </xdr:nvSpPr>
      <xdr:spPr bwMode="auto">
        <a:xfrm>
          <a:off x="1019175" y="5591175"/>
          <a:ext cx="1190625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월생산계획 작성</a:t>
          </a:r>
        </a:p>
      </xdr:txBody>
    </xdr:sp>
    <xdr:clientData/>
  </xdr:twoCellAnchor>
  <xdr:twoCellAnchor>
    <xdr:from>
      <xdr:col>0</xdr:col>
      <xdr:colOff>1019175</xdr:colOff>
      <xdr:row>33</xdr:row>
      <xdr:rowOff>38100</xdr:rowOff>
    </xdr:from>
    <xdr:to>
      <xdr:col>0</xdr:col>
      <xdr:colOff>2209800</xdr:colOff>
      <xdr:row>34</xdr:row>
      <xdr:rowOff>123825</xdr:rowOff>
    </xdr:to>
    <xdr:sp macro="" textlink="">
      <xdr:nvSpPr>
        <xdr:cNvPr id="1710" name="Rectangle 686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>
          <a:spLocks noChangeArrowheads="1"/>
        </xdr:cNvSpPr>
      </xdr:nvSpPr>
      <xdr:spPr bwMode="auto">
        <a:xfrm>
          <a:off x="1019175" y="6915150"/>
          <a:ext cx="1190625" cy="2857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일일 생산계획</a:t>
          </a:r>
        </a:p>
      </xdr:txBody>
    </xdr:sp>
    <xdr:clientData/>
  </xdr:twoCellAnchor>
  <xdr:twoCellAnchor>
    <xdr:from>
      <xdr:col>0</xdr:col>
      <xdr:colOff>1133475</xdr:colOff>
      <xdr:row>30</xdr:row>
      <xdr:rowOff>9525</xdr:rowOff>
    </xdr:from>
    <xdr:to>
      <xdr:col>0</xdr:col>
      <xdr:colOff>2095500</xdr:colOff>
      <xdr:row>31</xdr:row>
      <xdr:rowOff>171450</xdr:rowOff>
    </xdr:to>
    <xdr:sp macro="" textlink="">
      <xdr:nvSpPr>
        <xdr:cNvPr id="1726" name="AutoShape 702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>
          <a:spLocks noChangeArrowheads="1"/>
        </xdr:cNvSpPr>
      </xdr:nvSpPr>
      <xdr:spPr bwMode="auto">
        <a:xfrm>
          <a:off x="1133475" y="6286500"/>
          <a:ext cx="962025" cy="361950"/>
        </a:xfrm>
        <a:prstGeom prst="diamond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1076325</xdr:colOff>
      <xdr:row>7</xdr:row>
      <xdr:rowOff>38100</xdr:rowOff>
    </xdr:from>
    <xdr:to>
      <xdr:col>0</xdr:col>
      <xdr:colOff>2152650</xdr:colOff>
      <xdr:row>8</xdr:row>
      <xdr:rowOff>171450</xdr:rowOff>
    </xdr:to>
    <xdr:sp macro="" textlink="">
      <xdr:nvSpPr>
        <xdr:cNvPr id="1764" name="Rectangle 740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>
          <a:spLocks noChangeArrowheads="1"/>
        </xdr:cNvSpPr>
      </xdr:nvSpPr>
      <xdr:spPr bwMode="auto">
        <a:xfrm>
          <a:off x="1076325" y="1714500"/>
          <a:ext cx="1076325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영업관리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P</a:t>
          </a:r>
        </a:p>
      </xdr:txBody>
    </xdr:sp>
    <xdr:clientData/>
  </xdr:twoCellAnchor>
  <xdr:twoCellAnchor>
    <xdr:from>
      <xdr:col>0</xdr:col>
      <xdr:colOff>1076325</xdr:colOff>
      <xdr:row>9</xdr:row>
      <xdr:rowOff>133350</xdr:rowOff>
    </xdr:from>
    <xdr:to>
      <xdr:col>0</xdr:col>
      <xdr:colOff>2152650</xdr:colOff>
      <xdr:row>11</xdr:row>
      <xdr:rowOff>66675</xdr:rowOff>
    </xdr:to>
    <xdr:sp macro="" textlink="">
      <xdr:nvSpPr>
        <xdr:cNvPr id="1765" name="Rectangle 741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>
          <a:spLocks noChangeArrowheads="1"/>
        </xdr:cNvSpPr>
      </xdr:nvSpPr>
      <xdr:spPr bwMode="auto">
        <a:xfrm>
          <a:off x="1076325" y="2209800"/>
          <a:ext cx="1076325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년 사업계획</a:t>
          </a:r>
        </a:p>
      </xdr:txBody>
    </xdr:sp>
    <xdr:clientData/>
  </xdr:twoCellAnchor>
  <xdr:twoCellAnchor>
    <xdr:from>
      <xdr:col>0</xdr:col>
      <xdr:colOff>1104900</xdr:colOff>
      <xdr:row>15</xdr:row>
      <xdr:rowOff>38100</xdr:rowOff>
    </xdr:from>
    <xdr:to>
      <xdr:col>0</xdr:col>
      <xdr:colOff>2133600</xdr:colOff>
      <xdr:row>17</xdr:row>
      <xdr:rowOff>123825</xdr:rowOff>
    </xdr:to>
    <xdr:grpSp>
      <xdr:nvGrpSpPr>
        <xdr:cNvPr id="12886" name="Group 753">
          <a:extLst>
            <a:ext uri="{FF2B5EF4-FFF2-40B4-BE49-F238E27FC236}">
              <a16:creationId xmlns:a16="http://schemas.microsoft.com/office/drawing/2014/main" id="{00000000-0008-0000-0100-000056320000}"/>
            </a:ext>
          </a:extLst>
        </xdr:cNvPr>
        <xdr:cNvGrpSpPr>
          <a:grpSpLocks/>
        </xdr:cNvGrpSpPr>
      </xdr:nvGrpSpPr>
      <xdr:grpSpPr bwMode="auto">
        <a:xfrm>
          <a:off x="1104900" y="3314700"/>
          <a:ext cx="1028700" cy="485775"/>
          <a:chOff x="116" y="386"/>
          <a:chExt cx="108" cy="51"/>
        </a:xfrm>
      </xdr:grpSpPr>
      <xdr:sp macro="" textlink="">
        <xdr:nvSpPr>
          <xdr:cNvPr id="12902" name="AutoShape 707">
            <a:extLst>
              <a:ext uri="{FF2B5EF4-FFF2-40B4-BE49-F238E27FC236}">
                <a16:creationId xmlns:a16="http://schemas.microsoft.com/office/drawing/2014/main" id="{00000000-0008-0000-0100-000066320000}"/>
              </a:ext>
            </a:extLst>
          </xdr:cNvPr>
          <xdr:cNvSpPr>
            <a:spLocks noChangeArrowheads="1"/>
          </xdr:cNvSpPr>
        </xdr:nvSpPr>
        <xdr:spPr bwMode="auto">
          <a:xfrm>
            <a:off x="116" y="386"/>
            <a:ext cx="108" cy="51"/>
          </a:xfrm>
          <a:prstGeom prst="diamond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767" name="Rectangle 743">
            <a:extLst>
              <a:ext uri="{FF2B5EF4-FFF2-40B4-BE49-F238E27FC236}">
                <a16:creationId xmlns:a16="http://schemas.microsoft.com/office/drawing/2014/main" id="{00000000-0008-0000-0100-0000E7060000}"/>
              </a:ext>
            </a:extLst>
          </xdr:cNvPr>
          <xdr:cNvSpPr>
            <a:spLocks noChangeArrowheads="1"/>
          </xdr:cNvSpPr>
        </xdr:nvSpPr>
        <xdr:spPr bwMode="auto">
          <a:xfrm>
            <a:off x="133" y="394"/>
            <a:ext cx="77" cy="40"/>
          </a:xfrm>
          <a:prstGeom prst="rect">
            <a:avLst/>
          </a:prstGeom>
          <a:noFill/>
          <a:ln w="6350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관련부서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의 협의</a:t>
            </a:r>
          </a:p>
        </xdr:txBody>
      </xdr:sp>
    </xdr:grpSp>
    <xdr:clientData/>
  </xdr:twoCellAnchor>
  <xdr:twoCellAnchor>
    <xdr:from>
      <xdr:col>0</xdr:col>
      <xdr:colOff>1104900</xdr:colOff>
      <xdr:row>18</xdr:row>
      <xdr:rowOff>114300</xdr:rowOff>
    </xdr:from>
    <xdr:to>
      <xdr:col>0</xdr:col>
      <xdr:colOff>2133600</xdr:colOff>
      <xdr:row>21</xdr:row>
      <xdr:rowOff>9525</xdr:rowOff>
    </xdr:to>
    <xdr:sp macro="" textlink="">
      <xdr:nvSpPr>
        <xdr:cNvPr id="1768" name="AutoShape 744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>
          <a:spLocks noChangeArrowheads="1"/>
        </xdr:cNvSpPr>
      </xdr:nvSpPr>
      <xdr:spPr bwMode="auto">
        <a:xfrm>
          <a:off x="1104900" y="3990975"/>
          <a:ext cx="1028700" cy="495300"/>
        </a:xfrm>
        <a:prstGeom prst="diamond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1019175</xdr:colOff>
      <xdr:row>23</xdr:row>
      <xdr:rowOff>47625</xdr:rowOff>
    </xdr:from>
    <xdr:to>
      <xdr:col>0</xdr:col>
      <xdr:colOff>2209800</xdr:colOff>
      <xdr:row>25</xdr:row>
      <xdr:rowOff>0</xdr:rowOff>
    </xdr:to>
    <xdr:sp macro="" textlink="">
      <xdr:nvSpPr>
        <xdr:cNvPr id="1770" name="Rectangle 746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>
          <a:spLocks noChangeArrowheads="1"/>
        </xdr:cNvSpPr>
      </xdr:nvSpPr>
      <xdr:spPr bwMode="auto">
        <a:xfrm>
          <a:off x="1019175" y="4924425"/>
          <a:ext cx="1190625" cy="3524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년간 계획</a:t>
          </a:r>
        </a:p>
      </xdr:txBody>
    </xdr:sp>
    <xdr:clientData/>
  </xdr:twoCellAnchor>
  <xdr:twoCellAnchor>
    <xdr:from>
      <xdr:col>0</xdr:col>
      <xdr:colOff>171450</xdr:colOff>
      <xdr:row>23</xdr:row>
      <xdr:rowOff>47625</xdr:rowOff>
    </xdr:from>
    <xdr:to>
      <xdr:col>0</xdr:col>
      <xdr:colOff>885825</xdr:colOff>
      <xdr:row>25</xdr:row>
      <xdr:rowOff>19050</xdr:rowOff>
    </xdr:to>
    <xdr:sp macro="" textlink="">
      <xdr:nvSpPr>
        <xdr:cNvPr id="1772" name="Rectangle 748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>
          <a:spLocks noChangeArrowheads="1"/>
        </xdr:cNvSpPr>
      </xdr:nvSpPr>
      <xdr:spPr bwMode="auto">
        <a:xfrm>
          <a:off x="171450" y="4924425"/>
          <a:ext cx="714375" cy="3714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월   별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생산계획</a:t>
          </a:r>
        </a:p>
      </xdr:txBody>
    </xdr:sp>
    <xdr:clientData/>
  </xdr:twoCellAnchor>
  <xdr:twoCellAnchor>
    <xdr:from>
      <xdr:col>0</xdr:col>
      <xdr:colOff>1619250</xdr:colOff>
      <xdr:row>25</xdr:row>
      <xdr:rowOff>0</xdr:rowOff>
    </xdr:from>
    <xdr:to>
      <xdr:col>0</xdr:col>
      <xdr:colOff>1619250</xdr:colOff>
      <xdr:row>26</xdr:row>
      <xdr:rowOff>114300</xdr:rowOff>
    </xdr:to>
    <xdr:cxnSp macro="">
      <xdr:nvCxnSpPr>
        <xdr:cNvPr id="12890" name="AutoShape 749">
          <a:extLst>
            <a:ext uri="{FF2B5EF4-FFF2-40B4-BE49-F238E27FC236}">
              <a16:creationId xmlns:a16="http://schemas.microsoft.com/office/drawing/2014/main" id="{00000000-0008-0000-0100-00005A320000}"/>
            </a:ext>
          </a:extLst>
        </xdr:cNvPr>
        <xdr:cNvCxnSpPr>
          <a:cxnSpLocks noChangeShapeType="1"/>
          <a:stCxn id="1770" idx="2"/>
          <a:endCxn id="1709" idx="0"/>
        </xdr:cNvCxnSpPr>
      </xdr:nvCxnSpPr>
      <xdr:spPr bwMode="auto">
        <a:xfrm rot="5400000">
          <a:off x="1462087" y="5434013"/>
          <a:ext cx="3143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2209800</xdr:colOff>
      <xdr:row>33</xdr:row>
      <xdr:rowOff>180975</xdr:rowOff>
    </xdr:from>
    <xdr:to>
      <xdr:col>0</xdr:col>
      <xdr:colOff>2343150</xdr:colOff>
      <xdr:row>33</xdr:row>
      <xdr:rowOff>180975</xdr:rowOff>
    </xdr:to>
    <xdr:cxnSp macro="">
      <xdr:nvCxnSpPr>
        <xdr:cNvPr id="12891" name="AutoShape 754">
          <a:extLst>
            <a:ext uri="{FF2B5EF4-FFF2-40B4-BE49-F238E27FC236}">
              <a16:creationId xmlns:a16="http://schemas.microsoft.com/office/drawing/2014/main" id="{00000000-0008-0000-0100-00005B320000}"/>
            </a:ext>
          </a:extLst>
        </xdr:cNvPr>
        <xdr:cNvCxnSpPr>
          <a:cxnSpLocks noChangeShapeType="1"/>
          <a:stCxn id="1710" idx="3"/>
          <a:endCxn id="1780" idx="2"/>
        </xdr:cNvCxnSpPr>
      </xdr:nvCxnSpPr>
      <xdr:spPr bwMode="auto">
        <a:xfrm>
          <a:off x="2209800" y="7058025"/>
          <a:ext cx="1333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2343150</xdr:colOff>
      <xdr:row>33</xdr:row>
      <xdr:rowOff>47625</xdr:rowOff>
    </xdr:from>
    <xdr:to>
      <xdr:col>0</xdr:col>
      <xdr:colOff>2600325</xdr:colOff>
      <xdr:row>34</xdr:row>
      <xdr:rowOff>104775</xdr:rowOff>
    </xdr:to>
    <xdr:sp macro="" textlink="">
      <xdr:nvSpPr>
        <xdr:cNvPr id="1780" name="Oval 756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>
          <a:spLocks noChangeArrowheads="1"/>
        </xdr:cNvSpPr>
      </xdr:nvSpPr>
      <xdr:spPr bwMode="auto">
        <a:xfrm>
          <a:off x="2343150" y="6924675"/>
          <a:ext cx="257175" cy="257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1704975</xdr:colOff>
      <xdr:row>44</xdr:row>
      <xdr:rowOff>38100</xdr:rowOff>
    </xdr:from>
    <xdr:to>
      <xdr:col>0</xdr:col>
      <xdr:colOff>1704975</xdr:colOff>
      <xdr:row>45</xdr:row>
      <xdr:rowOff>85725</xdr:rowOff>
    </xdr:to>
    <xdr:cxnSp macro="">
      <xdr:nvCxnSpPr>
        <xdr:cNvPr id="12893" name="AutoShape 757">
          <a:extLst>
            <a:ext uri="{FF2B5EF4-FFF2-40B4-BE49-F238E27FC236}">
              <a16:creationId xmlns:a16="http://schemas.microsoft.com/office/drawing/2014/main" id="{00000000-0008-0000-0100-00005D320000}"/>
            </a:ext>
          </a:extLst>
        </xdr:cNvPr>
        <xdr:cNvCxnSpPr>
          <a:cxnSpLocks noChangeShapeType="1"/>
          <a:stCxn id="1746" idx="2"/>
          <a:endCxn id="1782" idx="0"/>
        </xdr:cNvCxnSpPr>
      </xdr:nvCxnSpPr>
      <xdr:spPr bwMode="auto">
        <a:xfrm rot="5400000">
          <a:off x="1581150" y="9515475"/>
          <a:ext cx="24765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1104900</xdr:colOff>
      <xdr:row>45</xdr:row>
      <xdr:rowOff>85725</xdr:rowOff>
    </xdr:from>
    <xdr:to>
      <xdr:col>0</xdr:col>
      <xdr:colOff>2295525</xdr:colOff>
      <xdr:row>47</xdr:row>
      <xdr:rowOff>47625</xdr:rowOff>
    </xdr:to>
    <xdr:sp macro="" textlink="">
      <xdr:nvSpPr>
        <xdr:cNvPr id="1782" name="Rectangle 758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>
          <a:spLocks noChangeArrowheads="1"/>
        </xdr:cNvSpPr>
      </xdr:nvSpPr>
      <xdr:spPr bwMode="auto">
        <a:xfrm>
          <a:off x="1104900" y="9639300"/>
          <a:ext cx="11906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생산</a:t>
          </a:r>
        </a:p>
      </xdr:txBody>
    </xdr:sp>
    <xdr:clientData/>
  </xdr:twoCellAnchor>
  <xdr:twoCellAnchor>
    <xdr:from>
      <xdr:col>0</xdr:col>
      <xdr:colOff>76200</xdr:colOff>
      <xdr:row>45</xdr:row>
      <xdr:rowOff>85725</xdr:rowOff>
    </xdr:from>
    <xdr:to>
      <xdr:col>0</xdr:col>
      <xdr:colOff>1038225</xdr:colOff>
      <xdr:row>47</xdr:row>
      <xdr:rowOff>47625</xdr:rowOff>
    </xdr:to>
    <xdr:sp macro="" textlink="">
      <xdr:nvSpPr>
        <xdr:cNvPr id="1783" name="Rectangle 759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>
          <a:spLocks noChangeArrowheads="1"/>
        </xdr:cNvSpPr>
      </xdr:nvSpPr>
      <xdr:spPr bwMode="auto">
        <a:xfrm>
          <a:off x="76200" y="9639300"/>
          <a:ext cx="962025" cy="3619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주간별 생산</a:t>
          </a:r>
        </a:p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계획변경  </a:t>
          </a:r>
        </a:p>
      </xdr:txBody>
    </xdr:sp>
    <xdr:clientData/>
  </xdr:twoCellAnchor>
  <xdr:twoCellAnchor>
    <xdr:from>
      <xdr:col>0</xdr:col>
      <xdr:colOff>1704975</xdr:colOff>
      <xdr:row>54</xdr:row>
      <xdr:rowOff>57150</xdr:rowOff>
    </xdr:from>
    <xdr:to>
      <xdr:col>0</xdr:col>
      <xdr:colOff>1704975</xdr:colOff>
      <xdr:row>56</xdr:row>
      <xdr:rowOff>28575</xdr:rowOff>
    </xdr:to>
    <xdr:cxnSp macro="">
      <xdr:nvCxnSpPr>
        <xdr:cNvPr id="12896" name="AutoShape 761">
          <a:extLst>
            <a:ext uri="{FF2B5EF4-FFF2-40B4-BE49-F238E27FC236}">
              <a16:creationId xmlns:a16="http://schemas.microsoft.com/office/drawing/2014/main" id="{00000000-0008-0000-0100-000060320000}"/>
            </a:ext>
          </a:extLst>
        </xdr:cNvPr>
        <xdr:cNvCxnSpPr>
          <a:cxnSpLocks noChangeShapeType="1"/>
          <a:stCxn id="1738" idx="2"/>
          <a:endCxn id="1721" idx="0"/>
        </xdr:cNvCxnSpPr>
      </xdr:nvCxnSpPr>
      <xdr:spPr bwMode="auto">
        <a:xfrm rot="5400000">
          <a:off x="1519237" y="11596688"/>
          <a:ext cx="3714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1704975</xdr:colOff>
      <xdr:row>57</xdr:row>
      <xdr:rowOff>171450</xdr:rowOff>
    </xdr:from>
    <xdr:to>
      <xdr:col>0</xdr:col>
      <xdr:colOff>1704975</xdr:colOff>
      <xdr:row>59</xdr:row>
      <xdr:rowOff>66675</xdr:rowOff>
    </xdr:to>
    <xdr:cxnSp macro="">
      <xdr:nvCxnSpPr>
        <xdr:cNvPr id="12897" name="AutoShape 762">
          <a:extLst>
            <a:ext uri="{FF2B5EF4-FFF2-40B4-BE49-F238E27FC236}">
              <a16:creationId xmlns:a16="http://schemas.microsoft.com/office/drawing/2014/main" id="{00000000-0008-0000-0100-000061320000}"/>
            </a:ext>
          </a:extLst>
        </xdr:cNvPr>
        <xdr:cNvCxnSpPr>
          <a:cxnSpLocks noChangeShapeType="1"/>
          <a:stCxn id="1721" idx="2"/>
          <a:endCxn id="1722" idx="0"/>
        </xdr:cNvCxnSpPr>
      </xdr:nvCxnSpPr>
      <xdr:spPr bwMode="auto">
        <a:xfrm rot="5400000">
          <a:off x="1557337" y="12272963"/>
          <a:ext cx="29527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1704975</xdr:colOff>
      <xdr:row>61</xdr:row>
      <xdr:rowOff>19050</xdr:rowOff>
    </xdr:from>
    <xdr:to>
      <xdr:col>0</xdr:col>
      <xdr:colOff>1704975</xdr:colOff>
      <xdr:row>64</xdr:row>
      <xdr:rowOff>0</xdr:rowOff>
    </xdr:to>
    <xdr:cxnSp macro="">
      <xdr:nvCxnSpPr>
        <xdr:cNvPr id="12898" name="AutoShape 764">
          <a:extLst>
            <a:ext uri="{FF2B5EF4-FFF2-40B4-BE49-F238E27FC236}">
              <a16:creationId xmlns:a16="http://schemas.microsoft.com/office/drawing/2014/main" id="{00000000-0008-0000-0100-000062320000}"/>
            </a:ext>
          </a:extLst>
        </xdr:cNvPr>
        <xdr:cNvCxnSpPr>
          <a:cxnSpLocks noChangeShapeType="1"/>
          <a:stCxn id="1722" idx="2"/>
          <a:endCxn id="1755" idx="0"/>
        </xdr:cNvCxnSpPr>
      </xdr:nvCxnSpPr>
      <xdr:spPr bwMode="auto">
        <a:xfrm rot="5400000">
          <a:off x="1452562" y="13025438"/>
          <a:ext cx="5048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1704975</xdr:colOff>
      <xdr:row>65</xdr:row>
      <xdr:rowOff>152400</xdr:rowOff>
    </xdr:from>
    <xdr:to>
      <xdr:col>0</xdr:col>
      <xdr:colOff>1704975</xdr:colOff>
      <xdr:row>66</xdr:row>
      <xdr:rowOff>180975</xdr:rowOff>
    </xdr:to>
    <xdr:cxnSp macro="">
      <xdr:nvCxnSpPr>
        <xdr:cNvPr id="12899" name="AutoShape 765">
          <a:extLst>
            <a:ext uri="{FF2B5EF4-FFF2-40B4-BE49-F238E27FC236}">
              <a16:creationId xmlns:a16="http://schemas.microsoft.com/office/drawing/2014/main" id="{00000000-0008-0000-0100-000063320000}"/>
            </a:ext>
          </a:extLst>
        </xdr:cNvPr>
        <xdr:cNvCxnSpPr>
          <a:cxnSpLocks noChangeShapeType="1"/>
          <a:stCxn id="1755" idx="2"/>
          <a:endCxn id="1757" idx="0"/>
        </xdr:cNvCxnSpPr>
      </xdr:nvCxnSpPr>
      <xdr:spPr bwMode="auto">
        <a:xfrm rot="5400000">
          <a:off x="1590675" y="13744575"/>
          <a:ext cx="228600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5</xdr:row>
      <xdr:rowOff>0</xdr:rowOff>
    </xdr:from>
    <xdr:to>
      <xdr:col>16</xdr:col>
      <xdr:colOff>0</xdr:colOff>
      <xdr:row>5</xdr:row>
      <xdr:rowOff>0</xdr:rowOff>
    </xdr:to>
    <xdr:cxnSp macro="">
      <xdr:nvCxnSpPr>
        <xdr:cNvPr id="4814" name="AutoShape 116">
          <a:extLst>
            <a:ext uri="{FF2B5EF4-FFF2-40B4-BE49-F238E27FC236}">
              <a16:creationId xmlns:a16="http://schemas.microsoft.com/office/drawing/2014/main" id="{00000000-0008-0000-0200-0000CE120000}"/>
            </a:ext>
          </a:extLst>
        </xdr:cNvPr>
        <xdr:cNvCxnSpPr>
          <a:cxnSpLocks noChangeShapeType="1"/>
        </xdr:cNvCxnSpPr>
      </xdr:nvCxnSpPr>
      <xdr:spPr bwMode="auto">
        <a:xfrm rot="16200000" flipH="1">
          <a:off x="5343525" y="1162050"/>
          <a:ext cx="0" cy="0"/>
        </a:xfrm>
        <a:prstGeom prst="bentConnector3">
          <a:avLst>
            <a:gd name="adj1" fmla="val 2400000"/>
          </a:avLst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228600</xdr:colOff>
      <xdr:row>5</xdr:row>
      <xdr:rowOff>0</xdr:rowOff>
    </xdr:from>
    <xdr:to>
      <xdr:col>19</xdr:col>
      <xdr:colOff>228600</xdr:colOff>
      <xdr:row>5</xdr:row>
      <xdr:rowOff>0</xdr:rowOff>
    </xdr:to>
    <xdr:sp macro="" textlink="">
      <xdr:nvSpPr>
        <xdr:cNvPr id="4815" name="Line 126">
          <a:extLst>
            <a:ext uri="{FF2B5EF4-FFF2-40B4-BE49-F238E27FC236}">
              <a16:creationId xmlns:a16="http://schemas.microsoft.com/office/drawing/2014/main" id="{00000000-0008-0000-0200-0000CF120000}"/>
            </a:ext>
          </a:extLst>
        </xdr:cNvPr>
        <xdr:cNvSpPr>
          <a:spLocks noChangeShapeType="1"/>
        </xdr:cNvSpPr>
      </xdr:nvSpPr>
      <xdr:spPr bwMode="auto">
        <a:xfrm>
          <a:off x="66008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4816" name="Line 343">
          <a:extLst>
            <a:ext uri="{FF2B5EF4-FFF2-40B4-BE49-F238E27FC236}">
              <a16:creationId xmlns:a16="http://schemas.microsoft.com/office/drawing/2014/main" id="{00000000-0008-0000-0200-0000D0120000}"/>
            </a:ext>
          </a:extLst>
        </xdr:cNvPr>
        <xdr:cNvSpPr>
          <a:spLocks noChangeShapeType="1"/>
        </xdr:cNvSpPr>
      </xdr:nvSpPr>
      <xdr:spPr bwMode="auto">
        <a:xfrm>
          <a:off x="37719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285750</xdr:colOff>
      <xdr:row>4</xdr:row>
      <xdr:rowOff>0</xdr:rowOff>
    </xdr:from>
    <xdr:to>
      <xdr:col>14</xdr:col>
      <xdr:colOff>200025</xdr:colOff>
      <xdr:row>4</xdr:row>
      <xdr:rowOff>0</xdr:rowOff>
    </xdr:to>
    <xdr:sp macro="" textlink="">
      <xdr:nvSpPr>
        <xdr:cNvPr id="4817" name="Line 344">
          <a:extLst>
            <a:ext uri="{FF2B5EF4-FFF2-40B4-BE49-F238E27FC236}">
              <a16:creationId xmlns:a16="http://schemas.microsoft.com/office/drawing/2014/main" id="{00000000-0008-0000-0200-0000D1120000}"/>
            </a:ext>
          </a:extLst>
        </xdr:cNvPr>
        <xdr:cNvSpPr>
          <a:spLocks noChangeShapeType="1"/>
        </xdr:cNvSpPr>
      </xdr:nvSpPr>
      <xdr:spPr bwMode="auto">
        <a:xfrm>
          <a:off x="50006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5</xdr:row>
      <xdr:rowOff>0</xdr:rowOff>
    </xdr:from>
    <xdr:to>
      <xdr:col>16</xdr:col>
      <xdr:colOff>0</xdr:colOff>
      <xdr:row>5</xdr:row>
      <xdr:rowOff>0</xdr:rowOff>
    </xdr:to>
    <xdr:sp macro="" textlink="">
      <xdr:nvSpPr>
        <xdr:cNvPr id="4818" name="Line 347">
          <a:extLst>
            <a:ext uri="{FF2B5EF4-FFF2-40B4-BE49-F238E27FC236}">
              <a16:creationId xmlns:a16="http://schemas.microsoft.com/office/drawing/2014/main" id="{00000000-0008-0000-0200-0000D2120000}"/>
            </a:ext>
          </a:extLst>
        </xdr:cNvPr>
        <xdr:cNvSpPr>
          <a:spLocks noChangeShapeType="1"/>
        </xdr:cNvSpPr>
      </xdr:nvSpPr>
      <xdr:spPr bwMode="auto">
        <a:xfrm>
          <a:off x="53435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304800</xdr:colOff>
      <xdr:row>5</xdr:row>
      <xdr:rowOff>0</xdr:rowOff>
    </xdr:from>
    <xdr:to>
      <xdr:col>16</xdr:col>
      <xdr:colOff>304800</xdr:colOff>
      <xdr:row>5</xdr:row>
      <xdr:rowOff>0</xdr:rowOff>
    </xdr:to>
    <xdr:sp macro="" textlink="">
      <xdr:nvSpPr>
        <xdr:cNvPr id="4819" name="Line 348">
          <a:extLst>
            <a:ext uri="{FF2B5EF4-FFF2-40B4-BE49-F238E27FC236}">
              <a16:creationId xmlns:a16="http://schemas.microsoft.com/office/drawing/2014/main" id="{00000000-0008-0000-0200-0000D3120000}"/>
            </a:ext>
          </a:extLst>
        </xdr:cNvPr>
        <xdr:cNvSpPr>
          <a:spLocks noChangeShapeType="1"/>
        </xdr:cNvSpPr>
      </xdr:nvSpPr>
      <xdr:spPr bwMode="auto">
        <a:xfrm>
          <a:off x="56483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304800</xdr:colOff>
      <xdr:row>5</xdr:row>
      <xdr:rowOff>0</xdr:rowOff>
    </xdr:from>
    <xdr:to>
      <xdr:col>18</xdr:col>
      <xdr:colOff>304800</xdr:colOff>
      <xdr:row>5</xdr:row>
      <xdr:rowOff>0</xdr:rowOff>
    </xdr:to>
    <xdr:sp macro="" textlink="">
      <xdr:nvSpPr>
        <xdr:cNvPr id="4820" name="Line 349">
          <a:extLst>
            <a:ext uri="{FF2B5EF4-FFF2-40B4-BE49-F238E27FC236}">
              <a16:creationId xmlns:a16="http://schemas.microsoft.com/office/drawing/2014/main" id="{00000000-0008-0000-0200-0000D4120000}"/>
            </a:ext>
          </a:extLst>
        </xdr:cNvPr>
        <xdr:cNvSpPr>
          <a:spLocks noChangeShapeType="1"/>
        </xdr:cNvSpPr>
      </xdr:nvSpPr>
      <xdr:spPr bwMode="auto">
        <a:xfrm>
          <a:off x="63341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295275</xdr:colOff>
      <xdr:row>5</xdr:row>
      <xdr:rowOff>0</xdr:rowOff>
    </xdr:from>
    <xdr:to>
      <xdr:col>19</xdr:col>
      <xdr:colOff>295275</xdr:colOff>
      <xdr:row>5</xdr:row>
      <xdr:rowOff>0</xdr:rowOff>
    </xdr:to>
    <xdr:sp macro="" textlink="">
      <xdr:nvSpPr>
        <xdr:cNvPr id="4821" name="Line 350">
          <a:extLst>
            <a:ext uri="{FF2B5EF4-FFF2-40B4-BE49-F238E27FC236}">
              <a16:creationId xmlns:a16="http://schemas.microsoft.com/office/drawing/2014/main" id="{00000000-0008-0000-0200-0000D5120000}"/>
            </a:ext>
          </a:extLst>
        </xdr:cNvPr>
        <xdr:cNvSpPr>
          <a:spLocks noChangeShapeType="1"/>
        </xdr:cNvSpPr>
      </xdr:nvSpPr>
      <xdr:spPr bwMode="auto">
        <a:xfrm>
          <a:off x="66675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5</xdr:row>
      <xdr:rowOff>0</xdr:rowOff>
    </xdr:from>
    <xdr:to>
      <xdr:col>21</xdr:col>
      <xdr:colOff>304800</xdr:colOff>
      <xdr:row>5</xdr:row>
      <xdr:rowOff>0</xdr:rowOff>
    </xdr:to>
    <xdr:sp macro="" textlink="">
      <xdr:nvSpPr>
        <xdr:cNvPr id="4822" name="Line 351">
          <a:extLst>
            <a:ext uri="{FF2B5EF4-FFF2-40B4-BE49-F238E27FC236}">
              <a16:creationId xmlns:a16="http://schemas.microsoft.com/office/drawing/2014/main" id="{00000000-0008-0000-0200-0000D6120000}"/>
            </a:ext>
          </a:extLst>
        </xdr:cNvPr>
        <xdr:cNvSpPr>
          <a:spLocks noChangeShapeType="1"/>
        </xdr:cNvSpPr>
      </xdr:nvSpPr>
      <xdr:spPr bwMode="auto">
        <a:xfrm>
          <a:off x="73628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4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4823" name="Line 355">
          <a:extLst>
            <a:ext uri="{FF2B5EF4-FFF2-40B4-BE49-F238E27FC236}">
              <a16:creationId xmlns:a16="http://schemas.microsoft.com/office/drawing/2014/main" id="{00000000-0008-0000-0200-0000D7120000}"/>
            </a:ext>
          </a:extLst>
        </xdr:cNvPr>
        <xdr:cNvSpPr>
          <a:spLocks noChangeShapeType="1"/>
        </xdr:cNvSpPr>
      </xdr:nvSpPr>
      <xdr:spPr bwMode="auto">
        <a:xfrm>
          <a:off x="41148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4824" name="Line 358">
          <a:extLst>
            <a:ext uri="{FF2B5EF4-FFF2-40B4-BE49-F238E27FC236}">
              <a16:creationId xmlns:a16="http://schemas.microsoft.com/office/drawing/2014/main" id="{00000000-0008-0000-0200-0000D8120000}"/>
            </a:ext>
          </a:extLst>
        </xdr:cNvPr>
        <xdr:cNvSpPr>
          <a:spLocks noChangeShapeType="1"/>
        </xdr:cNvSpPr>
      </xdr:nvSpPr>
      <xdr:spPr bwMode="auto">
        <a:xfrm>
          <a:off x="37719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285750</xdr:colOff>
      <xdr:row>4</xdr:row>
      <xdr:rowOff>0</xdr:rowOff>
    </xdr:from>
    <xdr:to>
      <xdr:col>14</xdr:col>
      <xdr:colOff>200025</xdr:colOff>
      <xdr:row>4</xdr:row>
      <xdr:rowOff>0</xdr:rowOff>
    </xdr:to>
    <xdr:sp macro="" textlink="">
      <xdr:nvSpPr>
        <xdr:cNvPr id="4825" name="Line 359">
          <a:extLst>
            <a:ext uri="{FF2B5EF4-FFF2-40B4-BE49-F238E27FC236}">
              <a16:creationId xmlns:a16="http://schemas.microsoft.com/office/drawing/2014/main" id="{00000000-0008-0000-0200-0000D9120000}"/>
            </a:ext>
          </a:extLst>
        </xdr:cNvPr>
        <xdr:cNvSpPr>
          <a:spLocks noChangeShapeType="1"/>
        </xdr:cNvSpPr>
      </xdr:nvSpPr>
      <xdr:spPr bwMode="auto">
        <a:xfrm>
          <a:off x="50006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295275</xdr:colOff>
      <xdr:row>5</xdr:row>
      <xdr:rowOff>0</xdr:rowOff>
    </xdr:from>
    <xdr:to>
      <xdr:col>19</xdr:col>
      <xdr:colOff>295275</xdr:colOff>
      <xdr:row>5</xdr:row>
      <xdr:rowOff>0</xdr:rowOff>
    </xdr:to>
    <xdr:sp macro="" textlink="">
      <xdr:nvSpPr>
        <xdr:cNvPr id="4826" name="Line 360">
          <a:extLst>
            <a:ext uri="{FF2B5EF4-FFF2-40B4-BE49-F238E27FC236}">
              <a16:creationId xmlns:a16="http://schemas.microsoft.com/office/drawing/2014/main" id="{00000000-0008-0000-0200-0000DA120000}"/>
            </a:ext>
          </a:extLst>
        </xdr:cNvPr>
        <xdr:cNvSpPr>
          <a:spLocks noChangeShapeType="1"/>
        </xdr:cNvSpPr>
      </xdr:nvSpPr>
      <xdr:spPr bwMode="auto">
        <a:xfrm>
          <a:off x="66675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304800</xdr:colOff>
      <xdr:row>5</xdr:row>
      <xdr:rowOff>0</xdr:rowOff>
    </xdr:from>
    <xdr:to>
      <xdr:col>21</xdr:col>
      <xdr:colOff>304800</xdr:colOff>
      <xdr:row>5</xdr:row>
      <xdr:rowOff>0</xdr:rowOff>
    </xdr:to>
    <xdr:sp macro="" textlink="">
      <xdr:nvSpPr>
        <xdr:cNvPr id="4827" name="Line 361">
          <a:extLst>
            <a:ext uri="{FF2B5EF4-FFF2-40B4-BE49-F238E27FC236}">
              <a16:creationId xmlns:a16="http://schemas.microsoft.com/office/drawing/2014/main" id="{00000000-0008-0000-0200-0000DB120000}"/>
            </a:ext>
          </a:extLst>
        </xdr:cNvPr>
        <xdr:cNvSpPr>
          <a:spLocks noChangeShapeType="1"/>
        </xdr:cNvSpPr>
      </xdr:nvSpPr>
      <xdr:spPr bwMode="auto">
        <a:xfrm>
          <a:off x="73628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295275</xdr:colOff>
      <xdr:row>5</xdr:row>
      <xdr:rowOff>0</xdr:rowOff>
    </xdr:from>
    <xdr:to>
      <xdr:col>22</xdr:col>
      <xdr:colOff>295275</xdr:colOff>
      <xdr:row>5</xdr:row>
      <xdr:rowOff>0</xdr:rowOff>
    </xdr:to>
    <xdr:sp macro="" textlink="">
      <xdr:nvSpPr>
        <xdr:cNvPr id="4828" name="Line 362">
          <a:extLst>
            <a:ext uri="{FF2B5EF4-FFF2-40B4-BE49-F238E27FC236}">
              <a16:creationId xmlns:a16="http://schemas.microsoft.com/office/drawing/2014/main" id="{00000000-0008-0000-0200-0000DC120000}"/>
            </a:ext>
          </a:extLst>
        </xdr:cNvPr>
        <xdr:cNvSpPr>
          <a:spLocks noChangeShapeType="1"/>
        </xdr:cNvSpPr>
      </xdr:nvSpPr>
      <xdr:spPr bwMode="auto">
        <a:xfrm>
          <a:off x="76962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295275</xdr:colOff>
      <xdr:row>5</xdr:row>
      <xdr:rowOff>0</xdr:rowOff>
    </xdr:from>
    <xdr:to>
      <xdr:col>25</xdr:col>
      <xdr:colOff>295275</xdr:colOff>
      <xdr:row>5</xdr:row>
      <xdr:rowOff>0</xdr:rowOff>
    </xdr:to>
    <xdr:sp macro="" textlink="">
      <xdr:nvSpPr>
        <xdr:cNvPr id="4829" name="Line 363">
          <a:extLst>
            <a:ext uri="{FF2B5EF4-FFF2-40B4-BE49-F238E27FC236}">
              <a16:creationId xmlns:a16="http://schemas.microsoft.com/office/drawing/2014/main" id="{00000000-0008-0000-0200-0000DD120000}"/>
            </a:ext>
          </a:extLst>
        </xdr:cNvPr>
        <xdr:cNvSpPr>
          <a:spLocks noChangeShapeType="1"/>
        </xdr:cNvSpPr>
      </xdr:nvSpPr>
      <xdr:spPr bwMode="auto">
        <a:xfrm>
          <a:off x="872490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304800</xdr:colOff>
      <xdr:row>5</xdr:row>
      <xdr:rowOff>0</xdr:rowOff>
    </xdr:from>
    <xdr:to>
      <xdr:col>26</xdr:col>
      <xdr:colOff>304800</xdr:colOff>
      <xdr:row>5</xdr:row>
      <xdr:rowOff>0</xdr:rowOff>
    </xdr:to>
    <xdr:sp macro="" textlink="">
      <xdr:nvSpPr>
        <xdr:cNvPr id="4830" name="Line 364">
          <a:extLst>
            <a:ext uri="{FF2B5EF4-FFF2-40B4-BE49-F238E27FC236}">
              <a16:creationId xmlns:a16="http://schemas.microsoft.com/office/drawing/2014/main" id="{00000000-0008-0000-0200-0000DE120000}"/>
            </a:ext>
          </a:extLst>
        </xdr:cNvPr>
        <xdr:cNvSpPr>
          <a:spLocks noChangeShapeType="1"/>
        </xdr:cNvSpPr>
      </xdr:nvSpPr>
      <xdr:spPr bwMode="auto">
        <a:xfrm>
          <a:off x="90773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5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4831" name="Line 368">
          <a:extLst>
            <a:ext uri="{FF2B5EF4-FFF2-40B4-BE49-F238E27FC236}">
              <a16:creationId xmlns:a16="http://schemas.microsoft.com/office/drawing/2014/main" id="{00000000-0008-0000-0200-0000DF120000}"/>
            </a:ext>
          </a:extLst>
        </xdr:cNvPr>
        <xdr:cNvSpPr>
          <a:spLocks noChangeShapeType="1"/>
        </xdr:cNvSpPr>
      </xdr:nvSpPr>
      <xdr:spPr bwMode="auto">
        <a:xfrm>
          <a:off x="80867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5</xdr:row>
      <xdr:rowOff>0</xdr:rowOff>
    </xdr:from>
    <xdr:to>
      <xdr:col>19</xdr:col>
      <xdr:colOff>0</xdr:colOff>
      <xdr:row>5</xdr:row>
      <xdr:rowOff>0</xdr:rowOff>
    </xdr:to>
    <xdr:sp macro="" textlink="">
      <xdr:nvSpPr>
        <xdr:cNvPr id="4832" name="Line 371">
          <a:extLst>
            <a:ext uri="{FF2B5EF4-FFF2-40B4-BE49-F238E27FC236}">
              <a16:creationId xmlns:a16="http://schemas.microsoft.com/office/drawing/2014/main" id="{00000000-0008-0000-0200-0000E0120000}"/>
            </a:ext>
          </a:extLst>
        </xdr:cNvPr>
        <xdr:cNvSpPr>
          <a:spLocks noChangeShapeType="1"/>
        </xdr:cNvSpPr>
      </xdr:nvSpPr>
      <xdr:spPr bwMode="auto">
        <a:xfrm>
          <a:off x="63722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5</xdr:row>
      <xdr:rowOff>0</xdr:rowOff>
    </xdr:from>
    <xdr:to>
      <xdr:col>16</xdr:col>
      <xdr:colOff>0</xdr:colOff>
      <xdr:row>5</xdr:row>
      <xdr:rowOff>0</xdr:rowOff>
    </xdr:to>
    <xdr:sp macro="" textlink="">
      <xdr:nvSpPr>
        <xdr:cNvPr id="4833" name="Line 373">
          <a:extLst>
            <a:ext uri="{FF2B5EF4-FFF2-40B4-BE49-F238E27FC236}">
              <a16:creationId xmlns:a16="http://schemas.microsoft.com/office/drawing/2014/main" id="{00000000-0008-0000-0200-0000E1120000}"/>
            </a:ext>
          </a:extLst>
        </xdr:cNvPr>
        <xdr:cNvSpPr>
          <a:spLocks noChangeShapeType="1"/>
        </xdr:cNvSpPr>
      </xdr:nvSpPr>
      <xdr:spPr bwMode="auto">
        <a:xfrm>
          <a:off x="53435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276225</xdr:colOff>
      <xdr:row>5</xdr:row>
      <xdr:rowOff>0</xdr:rowOff>
    </xdr:from>
    <xdr:to>
      <xdr:col>16</xdr:col>
      <xdr:colOff>276225</xdr:colOff>
      <xdr:row>5</xdr:row>
      <xdr:rowOff>0</xdr:rowOff>
    </xdr:to>
    <xdr:sp macro="" textlink="">
      <xdr:nvSpPr>
        <xdr:cNvPr id="4834" name="Line 374">
          <a:extLst>
            <a:ext uri="{FF2B5EF4-FFF2-40B4-BE49-F238E27FC236}">
              <a16:creationId xmlns:a16="http://schemas.microsoft.com/office/drawing/2014/main" id="{00000000-0008-0000-0200-0000E2120000}"/>
            </a:ext>
          </a:extLst>
        </xdr:cNvPr>
        <xdr:cNvSpPr>
          <a:spLocks noChangeShapeType="1"/>
        </xdr:cNvSpPr>
      </xdr:nvSpPr>
      <xdr:spPr bwMode="auto">
        <a:xfrm>
          <a:off x="5619750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5</xdr:row>
      <xdr:rowOff>0</xdr:rowOff>
    </xdr:from>
    <xdr:to>
      <xdr:col>16</xdr:col>
      <xdr:colOff>0</xdr:colOff>
      <xdr:row>5</xdr:row>
      <xdr:rowOff>0</xdr:rowOff>
    </xdr:to>
    <xdr:sp macro="" textlink="">
      <xdr:nvSpPr>
        <xdr:cNvPr id="4835" name="Line 376">
          <a:extLst>
            <a:ext uri="{FF2B5EF4-FFF2-40B4-BE49-F238E27FC236}">
              <a16:creationId xmlns:a16="http://schemas.microsoft.com/office/drawing/2014/main" id="{00000000-0008-0000-0200-0000E3120000}"/>
            </a:ext>
          </a:extLst>
        </xdr:cNvPr>
        <xdr:cNvSpPr>
          <a:spLocks noChangeShapeType="1"/>
        </xdr:cNvSpPr>
      </xdr:nvSpPr>
      <xdr:spPr bwMode="auto">
        <a:xfrm>
          <a:off x="5343525" y="116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26</xdr:row>
      <xdr:rowOff>0</xdr:rowOff>
    </xdr:from>
    <xdr:to>
      <xdr:col>14</xdr:col>
      <xdr:colOff>95250</xdr:colOff>
      <xdr:row>26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700-000001100000}"/>
            </a:ext>
          </a:extLst>
        </xdr:cNvPr>
        <xdr:cNvSpPr txBox="1">
          <a:spLocks noChangeArrowheads="1"/>
        </xdr:cNvSpPr>
      </xdr:nvSpPr>
      <xdr:spPr bwMode="auto">
        <a:xfrm>
          <a:off x="3781425" y="8924925"/>
          <a:ext cx="2343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컨트롤 박스</a:t>
          </a:r>
        </a:p>
      </xdr:txBody>
    </xdr:sp>
    <xdr:clientData/>
  </xdr:twoCellAnchor>
  <xdr:twoCellAnchor>
    <xdr:from>
      <xdr:col>7</xdr:col>
      <xdr:colOff>304800</xdr:colOff>
      <xdr:row>26</xdr:row>
      <xdr:rowOff>0</xdr:rowOff>
    </xdr:from>
    <xdr:to>
      <xdr:col>13</xdr:col>
      <xdr:colOff>171450</xdr:colOff>
      <xdr:row>26</xdr:row>
      <xdr:rowOff>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700-000002100000}"/>
            </a:ext>
          </a:extLst>
        </xdr:cNvPr>
        <xdr:cNvSpPr txBox="1">
          <a:spLocks noChangeArrowheads="1"/>
        </xdr:cNvSpPr>
      </xdr:nvSpPr>
      <xdr:spPr bwMode="auto">
        <a:xfrm>
          <a:off x="3638550" y="8924925"/>
          <a:ext cx="2324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컨트롤 박스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1</xdr:col>
      <xdr:colOff>9525</xdr:colOff>
      <xdr:row>9</xdr:row>
      <xdr:rowOff>0</xdr:rowOff>
    </xdr:to>
    <xdr:sp macro="" textlink="">
      <xdr:nvSpPr>
        <xdr:cNvPr id="8318" name="Line 4">
          <a:extLst>
            <a:ext uri="{FF2B5EF4-FFF2-40B4-BE49-F238E27FC236}">
              <a16:creationId xmlns:a16="http://schemas.microsoft.com/office/drawing/2014/main" id="{00000000-0008-0000-0800-00007E200000}"/>
            </a:ext>
          </a:extLst>
        </xdr:cNvPr>
        <xdr:cNvSpPr>
          <a:spLocks noChangeShapeType="1"/>
        </xdr:cNvSpPr>
      </xdr:nvSpPr>
      <xdr:spPr bwMode="auto">
        <a:xfrm>
          <a:off x="9525" y="1295400"/>
          <a:ext cx="66675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8</xdr:row>
      <xdr:rowOff>0</xdr:rowOff>
    </xdr:from>
    <xdr:to>
      <xdr:col>0</xdr:col>
      <xdr:colOff>295275</xdr:colOff>
      <xdr:row>8</xdr:row>
      <xdr:rowOff>152400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00000000-0008-0000-0800-000005200000}"/>
            </a:ext>
          </a:extLst>
        </xdr:cNvPr>
        <xdr:cNvSpPr txBox="1">
          <a:spLocks noChangeArrowheads="1"/>
        </xdr:cNvSpPr>
      </xdr:nvSpPr>
      <xdr:spPr bwMode="auto">
        <a:xfrm>
          <a:off x="38100" y="1381125"/>
          <a:ext cx="2571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돋움"/>
              <a:ea typeface="돋움"/>
            </a:rPr>
            <a:t>요일</a:t>
          </a:r>
        </a:p>
      </xdr:txBody>
    </xdr:sp>
    <xdr:clientData/>
  </xdr:twoCellAnchor>
  <xdr:twoCellAnchor>
    <xdr:from>
      <xdr:col>0</xdr:col>
      <xdr:colOff>390525</xdr:colOff>
      <xdr:row>7</xdr:row>
      <xdr:rowOff>19050</xdr:rowOff>
    </xdr:from>
    <xdr:to>
      <xdr:col>0</xdr:col>
      <xdr:colOff>647700</xdr:colOff>
      <xdr:row>8</xdr:row>
      <xdr:rowOff>9525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00000000-0008-0000-0800-000006200000}"/>
            </a:ext>
          </a:extLst>
        </xdr:cNvPr>
        <xdr:cNvSpPr txBox="1">
          <a:spLocks noChangeArrowheads="1"/>
        </xdr:cNvSpPr>
      </xdr:nvSpPr>
      <xdr:spPr bwMode="auto">
        <a:xfrm>
          <a:off x="390525" y="1228725"/>
          <a:ext cx="25717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돋움"/>
              <a:ea typeface="돋움"/>
            </a:rPr>
            <a:t>품명</a:t>
          </a:r>
        </a:p>
      </xdr:txBody>
    </xdr:sp>
    <xdr:clientData/>
  </xdr:twoCellAnchor>
  <xdr:twoCellAnchor>
    <xdr:from>
      <xdr:col>0</xdr:col>
      <xdr:colOff>9525</xdr:colOff>
      <xdr:row>32</xdr:row>
      <xdr:rowOff>0</xdr:rowOff>
    </xdr:from>
    <xdr:to>
      <xdr:col>1</xdr:col>
      <xdr:colOff>9525</xdr:colOff>
      <xdr:row>34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ShapeType="1"/>
        </xdr:cNvSpPr>
      </xdr:nvSpPr>
      <xdr:spPr bwMode="auto">
        <a:xfrm>
          <a:off x="9525" y="1314450"/>
          <a:ext cx="66675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33</xdr:row>
      <xdr:rowOff>0</xdr:rowOff>
    </xdr:from>
    <xdr:to>
      <xdr:col>0</xdr:col>
      <xdr:colOff>295275</xdr:colOff>
      <xdr:row>33</xdr:row>
      <xdr:rowOff>152400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38100" y="1485900"/>
          <a:ext cx="2571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돋움"/>
              <a:ea typeface="돋움"/>
            </a:rPr>
            <a:t>요일</a:t>
          </a:r>
        </a:p>
      </xdr:txBody>
    </xdr:sp>
    <xdr:clientData/>
  </xdr:twoCellAnchor>
  <xdr:twoCellAnchor>
    <xdr:from>
      <xdr:col>0</xdr:col>
      <xdr:colOff>390525</xdr:colOff>
      <xdr:row>32</xdr:row>
      <xdr:rowOff>19050</xdr:rowOff>
    </xdr:from>
    <xdr:to>
      <xdr:col>0</xdr:col>
      <xdr:colOff>647700</xdr:colOff>
      <xdr:row>33</xdr:row>
      <xdr:rowOff>9525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390525" y="1333500"/>
          <a:ext cx="25717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ko-KR" altLang="en-US" sz="800" b="0" i="0" strike="noStrike">
              <a:solidFill>
                <a:srgbClr val="000000"/>
              </a:solidFill>
              <a:latin typeface="돋움"/>
              <a:ea typeface="돋움"/>
            </a:rPr>
            <a:t>품명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tabSelected="1" view="pageBreakPreview" zoomScaleNormal="80" zoomScaleSheetLayoutView="100" workbookViewId="0">
      <selection sqref="A1:C2"/>
    </sheetView>
  </sheetViews>
  <sheetFormatPr defaultRowHeight="18" customHeight="1"/>
  <cols>
    <col min="1" max="1" width="10.125" style="5" customWidth="1"/>
    <col min="2" max="2" width="11.75" style="5" customWidth="1"/>
    <col min="3" max="3" width="9" style="5"/>
    <col min="4" max="4" width="52.5" style="5" customWidth="1"/>
    <col min="5" max="5" width="10.875" style="5" customWidth="1"/>
    <col min="6" max="6" width="13" style="5" customWidth="1"/>
    <col min="7" max="7" width="10.875" style="5" customWidth="1"/>
    <col min="8" max="8" width="9.375" style="5" customWidth="1"/>
    <col min="9" max="16384" width="9" style="5"/>
  </cols>
  <sheetData>
    <row r="1" spans="1:8" ht="23.25" customHeight="1">
      <c r="A1" s="245" t="s">
        <v>273</v>
      </c>
      <c r="B1" s="246"/>
      <c r="C1" s="247"/>
      <c r="D1" s="251" t="s">
        <v>166</v>
      </c>
      <c r="E1" s="1" t="s">
        <v>167</v>
      </c>
      <c r="F1" s="2" t="s">
        <v>274</v>
      </c>
      <c r="G1" s="3" t="s">
        <v>168</v>
      </c>
      <c r="H1" s="4">
        <v>0</v>
      </c>
    </row>
    <row r="2" spans="1:8" ht="23.25" customHeight="1">
      <c r="A2" s="248"/>
      <c r="B2" s="249"/>
      <c r="C2" s="250"/>
      <c r="D2" s="252"/>
      <c r="E2" s="6" t="s">
        <v>169</v>
      </c>
      <c r="F2" s="7" t="s">
        <v>170</v>
      </c>
      <c r="G2" s="6" t="s">
        <v>171</v>
      </c>
      <c r="H2" s="8" t="s">
        <v>172</v>
      </c>
    </row>
    <row r="3" spans="1:8" ht="35.25" customHeight="1">
      <c r="A3" s="9" t="s">
        <v>173</v>
      </c>
      <c r="B3" s="253" t="s">
        <v>174</v>
      </c>
      <c r="C3" s="254"/>
      <c r="D3" s="254"/>
      <c r="E3" s="254"/>
      <c r="F3" s="254"/>
      <c r="G3" s="254"/>
      <c r="H3" s="255"/>
    </row>
    <row r="4" spans="1:8" ht="37.5" customHeight="1">
      <c r="A4" s="10" t="s">
        <v>175</v>
      </c>
      <c r="B4" s="253" t="s">
        <v>176</v>
      </c>
      <c r="C4" s="254"/>
      <c r="D4" s="254"/>
      <c r="E4" s="254"/>
      <c r="F4" s="254"/>
      <c r="G4" s="254"/>
      <c r="H4" s="255"/>
    </row>
    <row r="5" spans="1:8" ht="21" customHeight="1">
      <c r="A5" s="224" t="s">
        <v>177</v>
      </c>
      <c r="B5" s="225"/>
      <c r="C5" s="226"/>
      <c r="D5" s="11" t="s">
        <v>2</v>
      </c>
      <c r="E5" s="11" t="s">
        <v>3</v>
      </c>
      <c r="F5" s="11" t="s">
        <v>178</v>
      </c>
      <c r="G5" s="227" t="s">
        <v>4</v>
      </c>
      <c r="H5" s="228"/>
    </row>
    <row r="6" spans="1:8" s="13" customFormat="1" ht="21" customHeight="1" thickBot="1">
      <c r="A6" s="229" t="s">
        <v>179</v>
      </c>
      <c r="B6" s="230"/>
      <c r="C6" s="231"/>
      <c r="D6" s="12" t="s">
        <v>268</v>
      </c>
      <c r="E6" s="12" t="s">
        <v>180</v>
      </c>
      <c r="F6" s="12" t="s">
        <v>181</v>
      </c>
      <c r="G6" s="232" t="s">
        <v>182</v>
      </c>
      <c r="H6" s="233"/>
    </row>
    <row r="7" spans="1:8" ht="6" customHeight="1" thickBot="1">
      <c r="A7" s="256"/>
      <c r="B7" s="257"/>
      <c r="C7" s="257"/>
      <c r="D7" s="257"/>
      <c r="E7" s="257"/>
      <c r="F7" s="257"/>
      <c r="G7" s="257"/>
      <c r="H7" s="257"/>
    </row>
    <row r="8" spans="1:8" ht="21" customHeight="1">
      <c r="A8" s="221" t="s">
        <v>183</v>
      </c>
      <c r="B8" s="222"/>
      <c r="C8" s="222"/>
      <c r="D8" s="222"/>
      <c r="E8" s="222"/>
      <c r="F8" s="222"/>
      <c r="G8" s="222"/>
      <c r="H8" s="223"/>
    </row>
    <row r="9" spans="1:8" ht="21" customHeight="1">
      <c r="A9" s="14" t="s">
        <v>184</v>
      </c>
      <c r="B9" s="15" t="s">
        <v>5</v>
      </c>
      <c r="C9" s="234" t="s">
        <v>185</v>
      </c>
      <c r="D9" s="235"/>
      <c r="E9" s="235"/>
      <c r="F9" s="15" t="s">
        <v>186</v>
      </c>
      <c r="G9" s="15" t="s">
        <v>187</v>
      </c>
      <c r="H9" s="16" t="s">
        <v>188</v>
      </c>
    </row>
    <row r="10" spans="1:8" ht="18" customHeight="1">
      <c r="A10" s="17">
        <v>0</v>
      </c>
      <c r="B10" s="18">
        <v>43388</v>
      </c>
      <c r="C10" s="241" t="s">
        <v>256</v>
      </c>
      <c r="D10" s="242"/>
      <c r="E10" s="242"/>
      <c r="F10" s="19"/>
      <c r="G10" s="19"/>
      <c r="H10" s="20"/>
    </row>
    <row r="11" spans="1:8" ht="18" customHeight="1">
      <c r="A11" s="21"/>
      <c r="B11" s="22"/>
      <c r="C11" s="243"/>
      <c r="D11" s="244"/>
      <c r="E11" s="244"/>
      <c r="F11" s="23"/>
      <c r="G11" s="23"/>
      <c r="H11" s="24"/>
    </row>
    <row r="12" spans="1:8" ht="18" customHeight="1">
      <c r="A12" s="25"/>
      <c r="B12" s="26"/>
      <c r="C12" s="27"/>
      <c r="D12" s="28"/>
      <c r="E12" s="28"/>
      <c r="F12" s="29"/>
      <c r="G12" s="29"/>
      <c r="H12" s="30"/>
    </row>
    <row r="13" spans="1:8" ht="18" customHeight="1">
      <c r="A13" s="25"/>
      <c r="B13" s="26"/>
      <c r="C13" s="27"/>
      <c r="D13" s="28"/>
      <c r="E13" s="28"/>
      <c r="F13" s="29"/>
      <c r="G13" s="29"/>
      <c r="H13" s="30"/>
    </row>
    <row r="14" spans="1:8" ht="18" customHeight="1">
      <c r="A14" s="25"/>
      <c r="B14" s="26"/>
      <c r="C14" s="27"/>
      <c r="D14" s="28"/>
      <c r="E14" s="28"/>
      <c r="F14" s="29"/>
      <c r="G14" s="29"/>
      <c r="H14" s="30"/>
    </row>
    <row r="15" spans="1:8" ht="18" customHeight="1">
      <c r="A15" s="25"/>
      <c r="B15" s="26"/>
      <c r="C15" s="27"/>
      <c r="D15" s="28"/>
      <c r="E15" s="28"/>
      <c r="F15" s="29"/>
      <c r="G15" s="29"/>
      <c r="H15" s="30"/>
    </row>
    <row r="16" spans="1:8" ht="18" customHeight="1">
      <c r="A16" s="25"/>
      <c r="B16" s="26"/>
      <c r="C16" s="27"/>
      <c r="D16" s="28"/>
      <c r="E16" s="28"/>
      <c r="F16" s="29"/>
      <c r="G16" s="29"/>
      <c r="H16" s="30"/>
    </row>
    <row r="17" spans="1:8" ht="18" customHeight="1">
      <c r="A17" s="25"/>
      <c r="B17" s="26"/>
      <c r="C17" s="27"/>
      <c r="D17" s="28"/>
      <c r="E17" s="28"/>
      <c r="F17" s="29"/>
      <c r="G17" s="29"/>
      <c r="H17" s="30"/>
    </row>
    <row r="18" spans="1:8" ht="18" customHeight="1">
      <c r="A18" s="25"/>
      <c r="B18" s="26"/>
      <c r="C18" s="27"/>
      <c r="D18" s="28"/>
      <c r="E18" s="28"/>
      <c r="F18" s="29"/>
      <c r="G18" s="29"/>
      <c r="H18" s="30"/>
    </row>
    <row r="19" spans="1:8" ht="18" customHeight="1">
      <c r="A19" s="25"/>
      <c r="B19" s="26"/>
      <c r="C19" s="27"/>
      <c r="D19" s="28"/>
      <c r="E19" s="28"/>
      <c r="F19" s="29"/>
      <c r="G19" s="29"/>
      <c r="H19" s="30"/>
    </row>
    <row r="20" spans="1:8" ht="18" customHeight="1">
      <c r="A20" s="25"/>
      <c r="B20" s="26"/>
      <c r="C20" s="27"/>
      <c r="D20" s="28"/>
      <c r="E20" s="28"/>
      <c r="F20" s="29"/>
      <c r="G20" s="29"/>
      <c r="H20" s="30"/>
    </row>
    <row r="21" spans="1:8" ht="18" customHeight="1">
      <c r="A21" s="25"/>
      <c r="B21" s="26"/>
      <c r="C21" s="27"/>
      <c r="D21" s="28"/>
      <c r="E21" s="28"/>
      <c r="F21" s="29"/>
      <c r="G21" s="29"/>
      <c r="H21" s="30"/>
    </row>
    <row r="22" spans="1:8" ht="18" customHeight="1">
      <c r="A22" s="25"/>
      <c r="B22" s="26"/>
      <c r="C22" s="27"/>
      <c r="D22" s="28"/>
      <c r="E22" s="28"/>
      <c r="F22" s="29"/>
      <c r="G22" s="29"/>
      <c r="H22" s="30"/>
    </row>
    <row r="23" spans="1:8" ht="18" customHeight="1">
      <c r="A23" s="25"/>
      <c r="B23" s="26"/>
      <c r="C23" s="27"/>
      <c r="D23" s="28"/>
      <c r="E23" s="28"/>
      <c r="F23" s="29"/>
      <c r="G23" s="29"/>
      <c r="H23" s="30"/>
    </row>
    <row r="24" spans="1:8" ht="18" customHeight="1">
      <c r="A24" s="25"/>
      <c r="B24" s="26"/>
      <c r="C24" s="27"/>
      <c r="D24" s="28"/>
      <c r="E24" s="28"/>
      <c r="F24" s="29"/>
      <c r="G24" s="29"/>
      <c r="H24" s="30"/>
    </row>
    <row r="25" spans="1:8" ht="18" customHeight="1">
      <c r="A25" s="25"/>
      <c r="B25" s="26"/>
      <c r="C25" s="27"/>
      <c r="D25" s="28"/>
      <c r="E25" s="28"/>
      <c r="F25" s="29"/>
      <c r="G25" s="29"/>
      <c r="H25" s="30"/>
    </row>
    <row r="26" spans="1:8" ht="24.75" customHeight="1">
      <c r="A26" s="25"/>
      <c r="B26" s="26"/>
      <c r="C26" s="27"/>
      <c r="D26" s="28"/>
      <c r="E26" s="28"/>
      <c r="F26" s="29"/>
      <c r="G26" s="29"/>
      <c r="H26" s="30"/>
    </row>
    <row r="27" spans="1:8" ht="18" customHeight="1">
      <c r="A27" s="25"/>
      <c r="B27" s="26"/>
      <c r="C27" s="27"/>
      <c r="D27" s="28"/>
      <c r="E27" s="28"/>
      <c r="F27" s="29"/>
      <c r="G27" s="29"/>
      <c r="H27" s="30"/>
    </row>
    <row r="28" spans="1:8" ht="18" customHeight="1">
      <c r="A28" s="25"/>
      <c r="B28" s="31"/>
      <c r="C28" s="32"/>
      <c r="D28" s="33"/>
      <c r="E28" s="33"/>
      <c r="F28" s="34"/>
      <c r="G28" s="34"/>
      <c r="H28" s="35"/>
    </row>
    <row r="29" spans="1:8" ht="18" customHeight="1" thickBot="1">
      <c r="A29" s="236" t="s">
        <v>189</v>
      </c>
      <c r="B29" s="237"/>
      <c r="C29" s="238"/>
      <c r="D29" s="239"/>
      <c r="E29" s="239"/>
      <c r="F29" s="239"/>
      <c r="G29" s="239"/>
      <c r="H29" s="240"/>
    </row>
  </sheetData>
  <mergeCells count="15">
    <mergeCell ref="A1:C2"/>
    <mergeCell ref="D1:D2"/>
    <mergeCell ref="B3:H3"/>
    <mergeCell ref="B4:H4"/>
    <mergeCell ref="A7:H7"/>
    <mergeCell ref="C9:E9"/>
    <mergeCell ref="A29:B29"/>
    <mergeCell ref="C29:H29"/>
    <mergeCell ref="C10:E10"/>
    <mergeCell ref="C11:E11"/>
    <mergeCell ref="A8:H8"/>
    <mergeCell ref="A5:C5"/>
    <mergeCell ref="G5:H5"/>
    <mergeCell ref="A6:C6"/>
    <mergeCell ref="G6:H6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0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5"/>
  <sheetViews>
    <sheetView showGridLines="0" view="pageBreakPreview" zoomScaleNormal="100" zoomScaleSheetLayoutView="100" workbookViewId="0">
      <selection sqref="A1:A2"/>
    </sheetView>
  </sheetViews>
  <sheetFormatPr defaultRowHeight="16.5"/>
  <cols>
    <col min="1" max="1" width="35.375" style="5" customWidth="1"/>
    <col min="2" max="2" width="11.75" style="5" customWidth="1"/>
    <col min="3" max="3" width="25" style="5" customWidth="1"/>
    <col min="4" max="4" width="15.75" style="5" customWidth="1"/>
    <col min="5" max="5" width="9.25" style="99" customWidth="1"/>
    <col min="6" max="6" width="9.625" style="5" customWidth="1"/>
    <col min="7" max="7" width="8.375" style="5" customWidth="1"/>
    <col min="8" max="8" width="1.875" style="5" customWidth="1"/>
    <col min="9" max="9" width="25.25" style="99" customWidth="1"/>
    <col min="10" max="10" width="1.5" style="5" customWidth="1"/>
    <col min="11" max="16384" width="9" style="5"/>
  </cols>
  <sheetData>
    <row r="1" spans="1:10" s="36" customFormat="1" ht="22.5" customHeight="1">
      <c r="A1" s="291" t="str">
        <f>'표지 '!A1:C2</f>
        <v>ITS인증원</v>
      </c>
      <c r="B1" s="293" t="s">
        <v>23</v>
      </c>
      <c r="C1" s="294"/>
      <c r="D1" s="294"/>
      <c r="E1" s="295"/>
      <c r="F1" s="311" t="s">
        <v>68</v>
      </c>
      <c r="G1" s="311"/>
      <c r="H1" s="304" t="str">
        <f>'표지 '!$F$1</f>
        <v>ITS-QP-03</v>
      </c>
      <c r="I1" s="305"/>
    </row>
    <row r="2" spans="1:10" s="36" customFormat="1" ht="22.5" customHeight="1">
      <c r="A2" s="292"/>
      <c r="B2" s="296"/>
      <c r="C2" s="297"/>
      <c r="D2" s="297"/>
      <c r="E2" s="298"/>
      <c r="F2" s="227" t="s">
        <v>69</v>
      </c>
      <c r="G2" s="227"/>
      <c r="H2" s="306">
        <f>'표지 '!H1</f>
        <v>0</v>
      </c>
      <c r="I2" s="307"/>
    </row>
    <row r="3" spans="1:10" s="36" customFormat="1" ht="23.25" customHeight="1">
      <c r="A3" s="37" t="s">
        <v>70</v>
      </c>
      <c r="B3" s="227" t="s">
        <v>153</v>
      </c>
      <c r="C3" s="227"/>
      <c r="D3" s="303" t="s">
        <v>71</v>
      </c>
      <c r="E3" s="226"/>
      <c r="F3" s="227" t="s">
        <v>72</v>
      </c>
      <c r="G3" s="227"/>
      <c r="H3" s="308">
        <f>'표지 '!B10</f>
        <v>43388</v>
      </c>
      <c r="I3" s="307"/>
    </row>
    <row r="4" spans="1:10" s="36" customFormat="1" ht="23.25" customHeight="1" thickBot="1">
      <c r="A4" s="38" t="s">
        <v>257</v>
      </c>
      <c r="B4" s="299" t="s">
        <v>78</v>
      </c>
      <c r="C4" s="299"/>
      <c r="D4" s="300" t="s">
        <v>0</v>
      </c>
      <c r="E4" s="301"/>
      <c r="F4" s="302" t="s">
        <v>73</v>
      </c>
      <c r="G4" s="302"/>
      <c r="H4" s="309" t="s">
        <v>141</v>
      </c>
      <c r="I4" s="310"/>
    </row>
    <row r="5" spans="1:10" s="36" customFormat="1" ht="9" customHeight="1" thickBot="1">
      <c r="A5" s="270"/>
      <c r="B5" s="271"/>
      <c r="C5" s="271"/>
      <c r="D5" s="271"/>
      <c r="E5" s="271"/>
      <c r="F5" s="271"/>
      <c r="G5" s="271"/>
      <c r="H5" s="271"/>
      <c r="I5" s="272"/>
    </row>
    <row r="6" spans="1:10" s="39" customFormat="1" ht="15.75" customHeight="1">
      <c r="A6" s="273" t="s">
        <v>154</v>
      </c>
      <c r="B6" s="275" t="s">
        <v>6</v>
      </c>
      <c r="C6" s="275" t="s">
        <v>7</v>
      </c>
      <c r="D6" s="277" t="s">
        <v>8</v>
      </c>
      <c r="E6" s="279" t="s">
        <v>9</v>
      </c>
      <c r="F6" s="280"/>
      <c r="G6" s="281" t="s">
        <v>10</v>
      </c>
      <c r="H6" s="282"/>
      <c r="I6" s="285" t="s">
        <v>11</v>
      </c>
    </row>
    <row r="7" spans="1:10" s="39" customFormat="1" ht="15.75" customHeight="1" thickBot="1">
      <c r="A7" s="274"/>
      <c r="B7" s="276"/>
      <c r="C7" s="276"/>
      <c r="D7" s="278"/>
      <c r="E7" s="40" t="s">
        <v>12</v>
      </c>
      <c r="F7" s="40" t="s">
        <v>13</v>
      </c>
      <c r="G7" s="283"/>
      <c r="H7" s="284"/>
      <c r="I7" s="286"/>
    </row>
    <row r="8" spans="1:10" s="49" customFormat="1" ht="15.75" customHeight="1">
      <c r="A8" s="41"/>
      <c r="B8" s="42"/>
      <c r="C8" s="43"/>
      <c r="D8" s="44"/>
      <c r="E8" s="45"/>
      <c r="F8" s="46"/>
      <c r="G8" s="289"/>
      <c r="H8" s="290"/>
      <c r="I8" s="47"/>
      <c r="J8" s="48"/>
    </row>
    <row r="9" spans="1:10" s="49" customFormat="1" ht="15.75" customHeight="1">
      <c r="A9" s="50"/>
      <c r="B9" s="51" t="s">
        <v>56</v>
      </c>
      <c r="C9" s="52" t="s">
        <v>57</v>
      </c>
      <c r="D9" s="52" t="s">
        <v>25</v>
      </c>
      <c r="E9" s="53" t="s">
        <v>0</v>
      </c>
      <c r="F9" s="53" t="s">
        <v>79</v>
      </c>
      <c r="G9" s="258" t="s">
        <v>39</v>
      </c>
      <c r="H9" s="287"/>
      <c r="I9" s="54" t="s">
        <v>40</v>
      </c>
      <c r="J9" s="55"/>
    </row>
    <row r="10" spans="1:10" s="49" customFormat="1" ht="15.75" customHeight="1">
      <c r="A10" s="50"/>
      <c r="B10" s="51"/>
      <c r="C10" s="52" t="s">
        <v>41</v>
      </c>
      <c r="D10" s="52" t="s">
        <v>26</v>
      </c>
      <c r="E10" s="53"/>
      <c r="F10" s="53"/>
      <c r="G10" s="258"/>
      <c r="H10" s="287"/>
      <c r="I10" s="54" t="s">
        <v>42</v>
      </c>
      <c r="J10" s="55"/>
    </row>
    <row r="11" spans="1:10" s="49" customFormat="1" ht="15.75" customHeight="1">
      <c r="A11" s="56"/>
      <c r="B11" s="51" t="s">
        <v>22</v>
      </c>
      <c r="C11" s="52" t="s">
        <v>43</v>
      </c>
      <c r="D11" s="57" t="s">
        <v>58</v>
      </c>
      <c r="E11" s="53"/>
      <c r="F11" s="53"/>
      <c r="G11" s="258"/>
      <c r="H11" s="287"/>
      <c r="I11" s="54"/>
      <c r="J11" s="55"/>
    </row>
    <row r="12" spans="1:10" s="49" customFormat="1" ht="15.75" customHeight="1">
      <c r="A12" s="56"/>
      <c r="B12" s="58"/>
      <c r="C12" s="52" t="s">
        <v>269</v>
      </c>
      <c r="D12" s="57"/>
      <c r="E12" s="53"/>
      <c r="F12" s="53"/>
      <c r="G12" s="258"/>
      <c r="H12" s="287"/>
      <c r="I12" s="54"/>
      <c r="J12" s="55"/>
    </row>
    <row r="13" spans="1:10" s="49" customFormat="1" ht="15.75" customHeight="1">
      <c r="A13" s="59"/>
      <c r="B13" s="58"/>
      <c r="C13" s="60" t="s">
        <v>135</v>
      </c>
      <c r="D13" s="57"/>
      <c r="E13" s="61"/>
      <c r="F13" s="53"/>
      <c r="G13" s="258"/>
      <c r="H13" s="287"/>
      <c r="I13" s="54"/>
      <c r="J13" s="55"/>
    </row>
    <row r="14" spans="1:10" s="49" customFormat="1" ht="15.75" customHeight="1">
      <c r="A14" s="59"/>
      <c r="B14" s="62"/>
      <c r="C14" s="52"/>
      <c r="D14" s="63"/>
      <c r="E14" s="61"/>
      <c r="F14" s="53"/>
      <c r="G14" s="258"/>
      <c r="H14" s="287"/>
      <c r="I14" s="54"/>
      <c r="J14" s="55"/>
    </row>
    <row r="15" spans="1:10" s="49" customFormat="1" ht="15.75" customHeight="1">
      <c r="A15" s="59"/>
      <c r="B15" s="62"/>
      <c r="C15" s="52" t="s">
        <v>32</v>
      </c>
      <c r="D15" s="64" t="s">
        <v>25</v>
      </c>
      <c r="E15" s="53" t="s">
        <v>0</v>
      </c>
      <c r="F15" s="53" t="s">
        <v>79</v>
      </c>
      <c r="G15" s="258"/>
      <c r="H15" s="287"/>
      <c r="I15" s="54" t="s">
        <v>82</v>
      </c>
      <c r="J15" s="55"/>
    </row>
    <row r="16" spans="1:10" s="49" customFormat="1" ht="15.75" customHeight="1">
      <c r="A16" s="59"/>
      <c r="B16" s="62"/>
      <c r="C16" s="52" t="s">
        <v>44</v>
      </c>
      <c r="D16" s="64"/>
      <c r="E16" s="61"/>
      <c r="F16" s="53"/>
      <c r="G16" s="258"/>
      <c r="H16" s="287"/>
      <c r="I16" s="54" t="s">
        <v>14</v>
      </c>
      <c r="J16" s="55"/>
    </row>
    <row r="17" spans="1:10" s="49" customFormat="1" ht="15.75" customHeight="1">
      <c r="A17" s="59"/>
      <c r="B17" s="62"/>
      <c r="C17" s="52" t="s">
        <v>24</v>
      </c>
      <c r="D17" s="63"/>
      <c r="E17" s="53"/>
      <c r="F17" s="53"/>
      <c r="G17" s="258"/>
      <c r="H17" s="287"/>
      <c r="I17" s="54" t="s">
        <v>15</v>
      </c>
      <c r="J17" s="55"/>
    </row>
    <row r="18" spans="1:10" s="49" customFormat="1" ht="15.75" customHeight="1">
      <c r="A18" s="59"/>
      <c r="B18" s="65"/>
      <c r="C18" s="52"/>
      <c r="D18" s="52"/>
      <c r="E18" s="61"/>
      <c r="F18" s="53"/>
      <c r="G18" s="258"/>
      <c r="H18" s="287"/>
      <c r="I18" s="54" t="s">
        <v>16</v>
      </c>
      <c r="J18" s="55"/>
    </row>
    <row r="19" spans="1:10" s="49" customFormat="1" ht="15.75" customHeight="1">
      <c r="A19" s="59"/>
      <c r="B19" s="62"/>
      <c r="C19" s="60"/>
      <c r="D19" s="52"/>
      <c r="E19" s="61"/>
      <c r="F19" s="53"/>
      <c r="G19" s="258"/>
      <c r="H19" s="287"/>
      <c r="I19" s="54"/>
      <c r="J19" s="55"/>
    </row>
    <row r="20" spans="1:10" s="49" customFormat="1" ht="15.75" customHeight="1">
      <c r="A20" s="59"/>
      <c r="B20" s="62"/>
      <c r="C20" s="52" t="s">
        <v>33</v>
      </c>
      <c r="D20" s="52" t="s">
        <v>25</v>
      </c>
      <c r="E20" s="53" t="s">
        <v>0</v>
      </c>
      <c r="F20" s="53" t="s">
        <v>79</v>
      </c>
      <c r="G20" s="258"/>
      <c r="H20" s="287"/>
      <c r="I20" s="54" t="s">
        <v>81</v>
      </c>
      <c r="J20" s="55"/>
    </row>
    <row r="21" spans="1:10" s="49" customFormat="1" ht="15.75" customHeight="1">
      <c r="A21" s="59"/>
      <c r="B21" s="62"/>
      <c r="C21" s="52" t="s">
        <v>80</v>
      </c>
      <c r="D21" s="52" t="s">
        <v>26</v>
      </c>
      <c r="E21" s="61"/>
      <c r="F21" s="53"/>
      <c r="G21" s="258"/>
      <c r="H21" s="287"/>
      <c r="I21" s="54"/>
      <c r="J21" s="55"/>
    </row>
    <row r="22" spans="1:10" s="49" customFormat="1" ht="15.75" customHeight="1">
      <c r="A22" s="56"/>
      <c r="B22" s="65"/>
      <c r="C22" s="60"/>
      <c r="D22" s="63" t="s">
        <v>27</v>
      </c>
      <c r="E22" s="66"/>
      <c r="F22" s="67"/>
      <c r="G22" s="262"/>
      <c r="H22" s="259"/>
      <c r="I22" s="68"/>
    </row>
    <row r="23" spans="1:10" s="49" customFormat="1" ht="15.75" customHeight="1">
      <c r="A23" s="56"/>
      <c r="B23" s="69"/>
      <c r="C23" s="70"/>
      <c r="D23" s="70"/>
      <c r="E23" s="71"/>
      <c r="F23" s="71"/>
      <c r="G23" s="288"/>
      <c r="H23" s="261"/>
      <c r="I23" s="72"/>
      <c r="J23" s="73"/>
    </row>
    <row r="24" spans="1:10" s="49" customFormat="1" ht="15.75" customHeight="1">
      <c r="A24" s="59"/>
      <c r="B24" s="62"/>
      <c r="C24" s="74"/>
      <c r="D24" s="74"/>
      <c r="E24" s="53"/>
      <c r="F24" s="46"/>
      <c r="G24" s="266"/>
      <c r="H24" s="267"/>
      <c r="I24" s="47"/>
      <c r="J24" s="73"/>
    </row>
    <row r="25" spans="1:10" s="49" customFormat="1" ht="15.75" customHeight="1">
      <c r="A25" s="59"/>
      <c r="B25" s="65" t="s">
        <v>17</v>
      </c>
      <c r="C25" s="75" t="s">
        <v>34</v>
      </c>
      <c r="D25" s="76" t="s">
        <v>28</v>
      </c>
      <c r="E25" s="53" t="s">
        <v>0</v>
      </c>
      <c r="F25" s="53" t="s">
        <v>79</v>
      </c>
      <c r="G25" s="258" t="s">
        <v>39</v>
      </c>
      <c r="H25" s="259"/>
      <c r="I25" s="54" t="s">
        <v>19</v>
      </c>
      <c r="J25" s="73"/>
    </row>
    <row r="26" spans="1:10" s="49" customFormat="1" ht="15.75" customHeight="1">
      <c r="A26" s="59"/>
      <c r="B26" s="65" t="s">
        <v>18</v>
      </c>
      <c r="C26" s="75" t="s">
        <v>59</v>
      </c>
      <c r="D26" s="76"/>
      <c r="E26" s="61"/>
      <c r="F26" s="53"/>
      <c r="G26" s="258"/>
      <c r="H26" s="259"/>
      <c r="I26" s="54"/>
      <c r="J26" s="73"/>
    </row>
    <row r="27" spans="1:10" s="49" customFormat="1" ht="15.75" customHeight="1">
      <c r="A27" s="56"/>
      <c r="B27" s="65"/>
      <c r="C27" s="75" t="s">
        <v>60</v>
      </c>
      <c r="D27" s="76"/>
      <c r="E27" s="61"/>
      <c r="F27" s="53"/>
      <c r="G27" s="258"/>
      <c r="H27" s="259"/>
      <c r="I27" s="54"/>
      <c r="J27" s="73"/>
    </row>
    <row r="28" spans="1:10" s="49" customFormat="1" ht="15.75" customHeight="1">
      <c r="A28" s="56"/>
      <c r="B28" s="65"/>
      <c r="C28" s="75"/>
      <c r="D28" s="75"/>
      <c r="E28" s="53"/>
      <c r="F28" s="53"/>
      <c r="G28" s="258"/>
      <c r="H28" s="259"/>
      <c r="I28" s="54"/>
    </row>
    <row r="29" spans="1:10" s="49" customFormat="1" ht="15.75" customHeight="1">
      <c r="A29" s="59"/>
      <c r="B29" s="65"/>
      <c r="C29" s="75"/>
      <c r="D29" s="75"/>
      <c r="E29" s="53"/>
      <c r="F29" s="53"/>
      <c r="G29" s="258"/>
      <c r="H29" s="259"/>
      <c r="I29" s="54"/>
    </row>
    <row r="30" spans="1:10" s="49" customFormat="1" ht="15.75" customHeight="1">
      <c r="A30" s="56"/>
      <c r="B30" s="76" t="s">
        <v>62</v>
      </c>
      <c r="C30" s="52" t="s">
        <v>35</v>
      </c>
      <c r="D30" s="76" t="s">
        <v>61</v>
      </c>
      <c r="E30" s="53" t="s">
        <v>0</v>
      </c>
      <c r="F30" s="53"/>
      <c r="G30" s="262"/>
      <c r="H30" s="259"/>
      <c r="I30" s="54" t="s">
        <v>19</v>
      </c>
      <c r="J30" s="73"/>
    </row>
    <row r="31" spans="1:10" s="49" customFormat="1" ht="15.75" customHeight="1">
      <c r="A31" s="56"/>
      <c r="B31" s="65"/>
      <c r="C31" s="52" t="s">
        <v>80</v>
      </c>
      <c r="D31" s="76"/>
      <c r="E31" s="53"/>
      <c r="F31" s="53"/>
      <c r="G31" s="262"/>
      <c r="H31" s="259"/>
      <c r="I31" s="54"/>
      <c r="J31" s="73"/>
    </row>
    <row r="32" spans="1:10" s="49" customFormat="1" ht="15.75" customHeight="1">
      <c r="A32" s="56"/>
      <c r="B32" s="65"/>
      <c r="C32" s="75"/>
      <c r="D32" s="76"/>
      <c r="E32" s="61"/>
      <c r="F32" s="53"/>
      <c r="G32" s="262"/>
      <c r="H32" s="259"/>
      <c r="I32" s="54"/>
      <c r="J32" s="73"/>
    </row>
    <row r="33" spans="1:10" s="49" customFormat="1" ht="15.75" customHeight="1">
      <c r="A33" s="56"/>
      <c r="B33" s="76" t="s">
        <v>62</v>
      </c>
      <c r="C33" s="75" t="s">
        <v>136</v>
      </c>
      <c r="D33" s="60" t="s">
        <v>142</v>
      </c>
      <c r="E33" s="53" t="s">
        <v>0</v>
      </c>
      <c r="F33" s="53"/>
      <c r="G33" s="262"/>
      <c r="H33" s="259"/>
      <c r="I33" s="54" t="s">
        <v>19</v>
      </c>
      <c r="J33" s="73"/>
    </row>
    <row r="34" spans="1:10" s="49" customFormat="1" ht="15.75" customHeight="1">
      <c r="A34" s="56"/>
      <c r="B34" s="76"/>
      <c r="C34" s="60" t="s">
        <v>45</v>
      </c>
      <c r="D34" s="60" t="s">
        <v>143</v>
      </c>
      <c r="E34" s="77"/>
      <c r="F34" s="67"/>
      <c r="G34" s="262"/>
      <c r="H34" s="259"/>
      <c r="I34" s="54" t="s">
        <v>20</v>
      </c>
    </row>
    <row r="35" spans="1:10" s="49" customFormat="1" ht="15.75" customHeight="1" thickBot="1">
      <c r="A35" s="78"/>
      <c r="B35" s="79"/>
      <c r="C35" s="80" t="s">
        <v>46</v>
      </c>
      <c r="D35" s="80"/>
      <c r="E35" s="81"/>
      <c r="F35" s="82"/>
      <c r="G35" s="260"/>
      <c r="H35" s="261"/>
      <c r="I35" s="83"/>
    </row>
    <row r="36" spans="1:10" s="36" customFormat="1" ht="22.5" customHeight="1">
      <c r="A36" s="291" t="str">
        <f>+'표지 '!A1</f>
        <v>ITS인증원</v>
      </c>
      <c r="B36" s="293" t="s">
        <v>23</v>
      </c>
      <c r="C36" s="294"/>
      <c r="D36" s="294"/>
      <c r="E36" s="295"/>
      <c r="F36" s="311" t="s">
        <v>68</v>
      </c>
      <c r="G36" s="311"/>
      <c r="H36" s="304" t="str">
        <f>'표지 '!$F$1</f>
        <v>ITS-QP-03</v>
      </c>
      <c r="I36" s="305"/>
    </row>
    <row r="37" spans="1:10" s="36" customFormat="1" ht="22.5" customHeight="1">
      <c r="A37" s="292"/>
      <c r="B37" s="296"/>
      <c r="C37" s="297"/>
      <c r="D37" s="297"/>
      <c r="E37" s="298"/>
      <c r="F37" s="227" t="s">
        <v>69</v>
      </c>
      <c r="G37" s="227"/>
      <c r="H37" s="306">
        <f>H2</f>
        <v>0</v>
      </c>
      <c r="I37" s="307"/>
    </row>
    <row r="38" spans="1:10" s="36" customFormat="1" ht="23.25" customHeight="1">
      <c r="A38" s="37" t="s">
        <v>70</v>
      </c>
      <c r="B38" s="227" t="s">
        <v>153</v>
      </c>
      <c r="C38" s="227"/>
      <c r="D38" s="303" t="s">
        <v>71</v>
      </c>
      <c r="E38" s="226"/>
      <c r="F38" s="227" t="s">
        <v>72</v>
      </c>
      <c r="G38" s="227"/>
      <c r="H38" s="308">
        <f>'표지 '!B10</f>
        <v>43388</v>
      </c>
      <c r="I38" s="307"/>
    </row>
    <row r="39" spans="1:10" s="36" customFormat="1" ht="23.25" customHeight="1" thickBot="1">
      <c r="A39" s="38" t="str">
        <f>A4</f>
        <v>8. 운영</v>
      </c>
      <c r="B39" s="299" t="s">
        <v>78</v>
      </c>
      <c r="C39" s="299"/>
      <c r="D39" s="300" t="s">
        <v>0</v>
      </c>
      <c r="E39" s="301"/>
      <c r="F39" s="302" t="s">
        <v>73</v>
      </c>
      <c r="G39" s="302"/>
      <c r="H39" s="309" t="s">
        <v>140</v>
      </c>
      <c r="I39" s="310"/>
    </row>
    <row r="40" spans="1:10" s="36" customFormat="1" ht="9" customHeight="1" thickBot="1">
      <c r="A40" s="270"/>
      <c r="B40" s="271"/>
      <c r="C40" s="271"/>
      <c r="D40" s="271"/>
      <c r="E40" s="271"/>
      <c r="F40" s="271"/>
      <c r="G40" s="271"/>
      <c r="H40" s="271"/>
      <c r="I40" s="272"/>
    </row>
    <row r="41" spans="1:10" s="39" customFormat="1" ht="15.75" customHeight="1">
      <c r="A41" s="273" t="s">
        <v>154</v>
      </c>
      <c r="B41" s="275" t="s">
        <v>6</v>
      </c>
      <c r="C41" s="275" t="s">
        <v>7</v>
      </c>
      <c r="D41" s="277" t="s">
        <v>8</v>
      </c>
      <c r="E41" s="279" t="s">
        <v>9</v>
      </c>
      <c r="F41" s="280"/>
      <c r="G41" s="281" t="s">
        <v>10</v>
      </c>
      <c r="H41" s="282"/>
      <c r="I41" s="285" t="s">
        <v>11</v>
      </c>
    </row>
    <row r="42" spans="1:10" s="39" customFormat="1" ht="15.75" customHeight="1" thickBot="1">
      <c r="A42" s="274"/>
      <c r="B42" s="276"/>
      <c r="C42" s="276"/>
      <c r="D42" s="278"/>
      <c r="E42" s="40" t="s">
        <v>12</v>
      </c>
      <c r="F42" s="40" t="s">
        <v>13</v>
      </c>
      <c r="G42" s="283"/>
      <c r="H42" s="284"/>
      <c r="I42" s="286"/>
    </row>
    <row r="43" spans="1:10" s="49" customFormat="1" ht="15.75" customHeight="1">
      <c r="A43" s="56"/>
      <c r="B43" s="65" t="s">
        <v>31</v>
      </c>
      <c r="C43" s="60" t="s">
        <v>36</v>
      </c>
      <c r="D43" s="60" t="s">
        <v>47</v>
      </c>
      <c r="E43" s="67" t="s">
        <v>0</v>
      </c>
      <c r="F43" s="53"/>
      <c r="G43" s="262" t="s">
        <v>76</v>
      </c>
      <c r="H43" s="259"/>
      <c r="I43" s="68"/>
    </row>
    <row r="44" spans="1:10" s="49" customFormat="1" ht="15.75" customHeight="1">
      <c r="A44" s="56"/>
      <c r="B44" s="60"/>
      <c r="C44" s="60" t="s">
        <v>63</v>
      </c>
      <c r="D44" s="65"/>
      <c r="E44" s="53"/>
      <c r="F44" s="77"/>
      <c r="G44" s="262" t="s">
        <v>77</v>
      </c>
      <c r="H44" s="259"/>
      <c r="I44" s="68"/>
    </row>
    <row r="45" spans="1:10" s="49" customFormat="1" ht="15.75" customHeight="1">
      <c r="A45" s="56"/>
      <c r="B45" s="76"/>
      <c r="C45" s="76" t="s">
        <v>64</v>
      </c>
      <c r="D45" s="60"/>
      <c r="E45" s="77"/>
      <c r="F45" s="77"/>
      <c r="G45" s="262"/>
      <c r="H45" s="259"/>
      <c r="I45" s="68"/>
    </row>
    <row r="46" spans="1:10" s="49" customFormat="1" ht="15.75" customHeight="1">
      <c r="A46" s="56"/>
      <c r="B46" s="76"/>
      <c r="C46" s="76"/>
      <c r="D46" s="60"/>
      <c r="E46" s="77"/>
      <c r="F46" s="77"/>
      <c r="G46" s="262"/>
      <c r="H46" s="259"/>
      <c r="I46" s="68"/>
    </row>
    <row r="47" spans="1:10" s="49" customFormat="1" ht="15.75" customHeight="1">
      <c r="A47" s="56"/>
      <c r="B47" s="79"/>
      <c r="C47" s="79"/>
      <c r="D47" s="80"/>
      <c r="E47" s="81"/>
      <c r="F47" s="81"/>
      <c r="G47" s="260"/>
      <c r="H47" s="261"/>
      <c r="I47" s="83"/>
    </row>
    <row r="48" spans="1:10" s="49" customFormat="1" ht="15.75" customHeight="1">
      <c r="A48" s="56"/>
      <c r="B48" s="65"/>
      <c r="C48" s="76"/>
      <c r="D48" s="76"/>
      <c r="E48" s="53"/>
      <c r="F48" s="53"/>
      <c r="G48" s="258"/>
      <c r="H48" s="259"/>
      <c r="I48" s="54"/>
    </row>
    <row r="49" spans="1:10" s="49" customFormat="1" ht="15.75" customHeight="1">
      <c r="A49" s="56"/>
      <c r="B49" s="65" t="s">
        <v>48</v>
      </c>
      <c r="C49" s="76" t="s">
        <v>149</v>
      </c>
      <c r="D49" s="60" t="s">
        <v>29</v>
      </c>
      <c r="E49" s="53" t="s">
        <v>0</v>
      </c>
      <c r="F49" s="53" t="s">
        <v>79</v>
      </c>
      <c r="G49" s="258"/>
      <c r="H49" s="259"/>
      <c r="I49" s="54"/>
    </row>
    <row r="50" spans="1:10" s="49" customFormat="1" ht="15.75" customHeight="1">
      <c r="A50" s="56"/>
      <c r="B50" s="65" t="s">
        <v>49</v>
      </c>
      <c r="C50" s="76" t="s">
        <v>150</v>
      </c>
      <c r="D50" s="60"/>
      <c r="E50" s="77"/>
      <c r="F50" s="77"/>
      <c r="G50" s="84"/>
      <c r="H50" s="85"/>
      <c r="I50" s="54"/>
    </row>
    <row r="51" spans="1:10" s="49" customFormat="1" ht="15.75" customHeight="1">
      <c r="A51" s="56"/>
      <c r="B51" s="65"/>
      <c r="C51" s="76" t="s">
        <v>148</v>
      </c>
      <c r="D51" s="76"/>
      <c r="E51" s="77"/>
      <c r="F51" s="77"/>
      <c r="G51" s="84"/>
      <c r="H51" s="85"/>
      <c r="I51" s="68"/>
    </row>
    <row r="52" spans="1:10" s="49" customFormat="1" ht="15.75" customHeight="1">
      <c r="A52" s="56"/>
      <c r="B52" s="86"/>
      <c r="C52" s="76" t="s">
        <v>146</v>
      </c>
      <c r="D52" s="60"/>
      <c r="E52" s="77"/>
      <c r="F52" s="77"/>
      <c r="G52" s="262"/>
      <c r="H52" s="259"/>
      <c r="I52" s="68"/>
    </row>
    <row r="53" spans="1:10" s="49" customFormat="1" ht="15.75" customHeight="1">
      <c r="A53" s="56"/>
      <c r="B53" s="76"/>
      <c r="C53" s="76" t="s">
        <v>147</v>
      </c>
      <c r="D53" s="60"/>
      <c r="E53" s="53"/>
      <c r="F53" s="77"/>
      <c r="G53" s="262"/>
      <c r="H53" s="259"/>
      <c r="I53" s="68"/>
    </row>
    <row r="54" spans="1:10" s="49" customFormat="1" ht="15.75" customHeight="1">
      <c r="A54" s="56"/>
      <c r="B54" s="76"/>
      <c r="C54" s="76"/>
      <c r="D54" s="60"/>
      <c r="E54" s="53"/>
      <c r="F54" s="53"/>
      <c r="G54" s="258"/>
      <c r="H54" s="259"/>
      <c r="I54" s="54"/>
    </row>
    <row r="55" spans="1:10" s="49" customFormat="1" ht="15.75" customHeight="1">
      <c r="A55" s="56"/>
      <c r="B55" s="79"/>
      <c r="C55" s="79"/>
      <c r="D55" s="80"/>
      <c r="E55" s="81"/>
      <c r="F55" s="81"/>
      <c r="G55" s="260"/>
      <c r="H55" s="269"/>
      <c r="I55" s="83"/>
    </row>
    <row r="56" spans="1:10" s="49" customFormat="1" ht="15.75" customHeight="1">
      <c r="A56" s="56"/>
      <c r="B56" s="65" t="s">
        <v>50</v>
      </c>
      <c r="C56" s="76" t="s">
        <v>37</v>
      </c>
      <c r="D56" s="60" t="s">
        <v>30</v>
      </c>
      <c r="E56" s="53" t="s">
        <v>0</v>
      </c>
      <c r="F56" s="53" t="s">
        <v>79</v>
      </c>
      <c r="G56" s="258" t="s">
        <v>51</v>
      </c>
      <c r="H56" s="259"/>
      <c r="I56" s="54" t="s">
        <v>19</v>
      </c>
    </row>
    <row r="57" spans="1:10" s="49" customFormat="1" ht="15.75" customHeight="1">
      <c r="A57" s="56"/>
      <c r="B57" s="65"/>
      <c r="C57" s="76" t="s">
        <v>52</v>
      </c>
      <c r="D57" s="60"/>
      <c r="E57" s="77"/>
      <c r="F57" s="77"/>
      <c r="G57" s="262"/>
      <c r="H57" s="263"/>
      <c r="I57" s="68"/>
    </row>
    <row r="58" spans="1:10" s="49" customFormat="1" ht="15.75" customHeight="1">
      <c r="A58" s="56"/>
      <c r="B58" s="65"/>
      <c r="C58" s="76" t="s">
        <v>144</v>
      </c>
      <c r="D58" s="76"/>
      <c r="E58" s="77"/>
      <c r="F58" s="77"/>
      <c r="G58" s="84"/>
      <c r="H58" s="87"/>
      <c r="I58" s="68"/>
    </row>
    <row r="59" spans="1:10" s="49" customFormat="1" ht="15.75" customHeight="1">
      <c r="A59" s="56"/>
      <c r="B59" s="88"/>
      <c r="C59" s="79" t="s">
        <v>145</v>
      </c>
      <c r="D59" s="79"/>
      <c r="E59" s="81"/>
      <c r="F59" s="81"/>
      <c r="G59" s="260"/>
      <c r="H59" s="261"/>
      <c r="I59" s="83"/>
    </row>
    <row r="60" spans="1:10" s="49" customFormat="1" ht="15.75" customHeight="1">
      <c r="A60" s="56"/>
      <c r="B60" s="65"/>
      <c r="C60" s="89"/>
      <c r="D60" s="76"/>
      <c r="E60" s="53"/>
      <c r="F60" s="61"/>
      <c r="G60" s="266"/>
      <c r="H60" s="267"/>
      <c r="I60" s="54"/>
      <c r="J60" s="73"/>
    </row>
    <row r="61" spans="1:10" s="49" customFormat="1" ht="15.75" customHeight="1">
      <c r="A61" s="56"/>
      <c r="B61" s="65" t="s">
        <v>53</v>
      </c>
      <c r="C61" s="75" t="s">
        <v>38</v>
      </c>
      <c r="D61" s="75" t="s">
        <v>137</v>
      </c>
      <c r="E61" s="53" t="s">
        <v>0</v>
      </c>
      <c r="F61" s="53"/>
      <c r="G61" s="258" t="s">
        <v>51</v>
      </c>
      <c r="H61" s="259"/>
      <c r="I61" s="54" t="s">
        <v>21</v>
      </c>
      <c r="J61" s="73"/>
    </row>
    <row r="62" spans="1:10" s="49" customFormat="1" ht="15.75" customHeight="1">
      <c r="A62" s="56"/>
      <c r="B62" s="76"/>
      <c r="C62" s="75" t="s">
        <v>54</v>
      </c>
      <c r="D62" s="76"/>
      <c r="E62" s="53"/>
      <c r="F62" s="53"/>
      <c r="G62" s="258"/>
      <c r="H62" s="259"/>
      <c r="I62" s="54"/>
      <c r="J62" s="73"/>
    </row>
    <row r="63" spans="1:10" s="49" customFormat="1" ht="15.75" customHeight="1">
      <c r="A63" s="59"/>
      <c r="B63" s="90"/>
      <c r="C63" s="89" t="s">
        <v>65</v>
      </c>
      <c r="D63" s="76"/>
      <c r="E63" s="61"/>
      <c r="F63" s="61"/>
      <c r="G63" s="258"/>
      <c r="H63" s="259"/>
      <c r="I63" s="54"/>
      <c r="J63" s="73"/>
    </row>
    <row r="64" spans="1:10" s="49" customFormat="1" ht="9.75" customHeight="1">
      <c r="A64" s="59"/>
      <c r="B64" s="91"/>
      <c r="C64" s="70"/>
      <c r="D64" s="69"/>
      <c r="E64" s="92"/>
      <c r="F64" s="92"/>
      <c r="G64" s="268"/>
      <c r="H64" s="261"/>
      <c r="I64" s="72"/>
      <c r="J64" s="73"/>
    </row>
    <row r="65" spans="1:10" s="49" customFormat="1" ht="15.75" customHeight="1">
      <c r="A65" s="59"/>
      <c r="B65" s="62"/>
      <c r="C65" s="75"/>
      <c r="D65" s="65"/>
      <c r="E65" s="61"/>
      <c r="F65" s="61"/>
      <c r="G65" s="258"/>
      <c r="H65" s="259"/>
      <c r="I65" s="54"/>
      <c r="J65" s="73"/>
    </row>
    <row r="66" spans="1:10" s="49" customFormat="1" ht="15.75" customHeight="1">
      <c r="A66" s="59"/>
      <c r="B66" s="62"/>
      <c r="C66" s="75"/>
      <c r="D66" s="65"/>
      <c r="E66" s="61"/>
      <c r="F66" s="61"/>
      <c r="G66" s="258"/>
      <c r="H66" s="259"/>
      <c r="I66" s="54"/>
      <c r="J66" s="73"/>
    </row>
    <row r="67" spans="1:10" s="49" customFormat="1" ht="15.75" customHeight="1">
      <c r="A67" s="59"/>
      <c r="B67" s="58" t="s">
        <v>55</v>
      </c>
      <c r="C67" s="75" t="s">
        <v>151</v>
      </c>
      <c r="D67" s="65" t="s">
        <v>138</v>
      </c>
      <c r="E67" s="53" t="s">
        <v>0</v>
      </c>
      <c r="F67" s="61"/>
      <c r="G67" s="258" t="s">
        <v>66</v>
      </c>
      <c r="H67" s="259"/>
      <c r="I67" s="54" t="s">
        <v>139</v>
      </c>
      <c r="J67" s="73"/>
    </row>
    <row r="68" spans="1:10" s="49" customFormat="1" ht="15.75" customHeight="1">
      <c r="A68" s="59"/>
      <c r="B68" s="62"/>
      <c r="C68" s="75" t="s">
        <v>152</v>
      </c>
      <c r="D68" s="65"/>
      <c r="E68" s="61"/>
      <c r="F68" s="61"/>
      <c r="G68" s="258" t="s">
        <v>67</v>
      </c>
      <c r="H68" s="259"/>
      <c r="I68" s="54"/>
      <c r="J68" s="73"/>
    </row>
    <row r="69" spans="1:10" s="49" customFormat="1" ht="15.75" customHeight="1">
      <c r="A69" s="59"/>
      <c r="B69" s="62"/>
      <c r="C69" s="75"/>
      <c r="D69" s="65"/>
      <c r="E69" s="61"/>
      <c r="F69" s="61"/>
      <c r="G69" s="258"/>
      <c r="H69" s="259"/>
      <c r="I69" s="54"/>
      <c r="J69" s="73"/>
    </row>
    <row r="70" spans="1:10" s="49" customFormat="1" ht="15.75" customHeight="1" thickBot="1">
      <c r="A70" s="93"/>
      <c r="B70" s="94"/>
      <c r="C70" s="95"/>
      <c r="D70" s="95"/>
      <c r="E70" s="96"/>
      <c r="F70" s="96"/>
      <c r="G70" s="264"/>
      <c r="H70" s="265"/>
      <c r="I70" s="97"/>
    </row>
    <row r="71" spans="1:10" s="49" customFormat="1" ht="12">
      <c r="E71" s="98"/>
      <c r="G71" s="98"/>
      <c r="H71" s="98"/>
      <c r="I71" s="98"/>
    </row>
    <row r="72" spans="1:10" s="49" customFormat="1" ht="12">
      <c r="E72" s="98"/>
      <c r="G72" s="98"/>
      <c r="H72" s="98"/>
      <c r="I72" s="98"/>
    </row>
    <row r="73" spans="1:10" s="49" customFormat="1" ht="12">
      <c r="E73" s="98"/>
      <c r="G73" s="98"/>
      <c r="H73" s="98"/>
      <c r="I73" s="98"/>
    </row>
    <row r="74" spans="1:10" s="49" customFormat="1" ht="12">
      <c r="E74" s="98"/>
      <c r="G74" s="98"/>
      <c r="H74" s="98"/>
      <c r="I74" s="98"/>
    </row>
    <row r="75" spans="1:10" s="49" customFormat="1" ht="12">
      <c r="E75" s="98"/>
      <c r="G75" s="98"/>
      <c r="H75" s="98"/>
      <c r="I75" s="98"/>
    </row>
    <row r="76" spans="1:10" s="49" customFormat="1" ht="12">
      <c r="E76" s="98"/>
      <c r="G76" s="98"/>
      <c r="H76" s="98"/>
      <c r="I76" s="98"/>
    </row>
    <row r="77" spans="1:10" s="49" customFormat="1" ht="12">
      <c r="E77" s="98"/>
      <c r="G77" s="98"/>
      <c r="H77" s="98"/>
      <c r="I77" s="98"/>
    </row>
    <row r="78" spans="1:10" s="49" customFormat="1" ht="12">
      <c r="E78" s="98"/>
      <c r="G78" s="98"/>
      <c r="H78" s="98"/>
      <c r="I78" s="98"/>
    </row>
    <row r="79" spans="1:10">
      <c r="G79" s="99"/>
      <c r="H79" s="99"/>
    </row>
    <row r="80" spans="1:10">
      <c r="G80" s="99"/>
      <c r="H80" s="99"/>
    </row>
    <row r="81" spans="7:8">
      <c r="G81" s="99"/>
      <c r="H81" s="99"/>
    </row>
    <row r="82" spans="7:8">
      <c r="G82" s="99"/>
      <c r="H82" s="99"/>
    </row>
    <row r="83" spans="7:8">
      <c r="G83" s="99"/>
      <c r="H83" s="99"/>
    </row>
    <row r="84" spans="7:8">
      <c r="G84" s="99"/>
      <c r="H84" s="99"/>
    </row>
    <row r="85" spans="7:8">
      <c r="G85" s="99"/>
      <c r="H85" s="99"/>
    </row>
    <row r="86" spans="7:8">
      <c r="G86" s="99"/>
      <c r="H86" s="99"/>
    </row>
    <row r="87" spans="7:8">
      <c r="G87" s="99"/>
      <c r="H87" s="99"/>
    </row>
    <row r="88" spans="7:8">
      <c r="G88" s="99"/>
      <c r="H88" s="99"/>
    </row>
    <row r="89" spans="7:8">
      <c r="G89" s="99"/>
      <c r="H89" s="99"/>
    </row>
    <row r="90" spans="7:8">
      <c r="G90" s="99"/>
      <c r="H90" s="99"/>
    </row>
    <row r="91" spans="7:8">
      <c r="G91" s="99"/>
      <c r="H91" s="99"/>
    </row>
    <row r="92" spans="7:8">
      <c r="G92" s="99"/>
      <c r="H92" s="99"/>
    </row>
    <row r="93" spans="7:8">
      <c r="G93" s="99"/>
      <c r="H93" s="99"/>
    </row>
    <row r="94" spans="7:8">
      <c r="G94" s="99"/>
      <c r="H94" s="99"/>
    </row>
    <row r="95" spans="7:8">
      <c r="G95" s="99"/>
      <c r="H95" s="99"/>
    </row>
    <row r="96" spans="7:8">
      <c r="G96" s="99"/>
      <c r="H96" s="99"/>
    </row>
    <row r="97" spans="7:8">
      <c r="G97" s="99"/>
      <c r="H97" s="99"/>
    </row>
    <row r="98" spans="7:8">
      <c r="G98" s="99"/>
      <c r="H98" s="99"/>
    </row>
    <row r="99" spans="7:8">
      <c r="G99" s="99"/>
      <c r="H99" s="99"/>
    </row>
    <row r="100" spans="7:8">
      <c r="G100" s="99"/>
      <c r="H100" s="99"/>
    </row>
    <row r="101" spans="7:8">
      <c r="G101" s="99"/>
      <c r="H101" s="99"/>
    </row>
    <row r="102" spans="7:8">
      <c r="G102" s="99"/>
      <c r="H102" s="99"/>
    </row>
    <row r="103" spans="7:8">
      <c r="G103" s="99"/>
      <c r="H103" s="99"/>
    </row>
    <row r="104" spans="7:8">
      <c r="G104" s="99"/>
      <c r="H104" s="99"/>
    </row>
    <row r="105" spans="7:8">
      <c r="G105" s="99"/>
      <c r="H105" s="99"/>
    </row>
  </sheetData>
  <mergeCells count="97">
    <mergeCell ref="B39:C39"/>
    <mergeCell ref="D39:E39"/>
    <mergeCell ref="F39:G39"/>
    <mergeCell ref="H39:I39"/>
    <mergeCell ref="B38:C38"/>
    <mergeCell ref="D38:E38"/>
    <mergeCell ref="F38:G38"/>
    <mergeCell ref="H38:I38"/>
    <mergeCell ref="A36:A37"/>
    <mergeCell ref="B36:E37"/>
    <mergeCell ref="F36:G36"/>
    <mergeCell ref="H36:I36"/>
    <mergeCell ref="F37:G37"/>
    <mergeCell ref="H37:I37"/>
    <mergeCell ref="F3:G3"/>
    <mergeCell ref="H1:I1"/>
    <mergeCell ref="H2:I2"/>
    <mergeCell ref="H3:I3"/>
    <mergeCell ref="H4:I4"/>
    <mergeCell ref="F1:G1"/>
    <mergeCell ref="A6:A7"/>
    <mergeCell ref="B6:B7"/>
    <mergeCell ref="A1:A2"/>
    <mergeCell ref="B1:E2"/>
    <mergeCell ref="A5:I5"/>
    <mergeCell ref="I6:I7"/>
    <mergeCell ref="C6:C7"/>
    <mergeCell ref="E6:F6"/>
    <mergeCell ref="D6:D7"/>
    <mergeCell ref="G6:H7"/>
    <mergeCell ref="B4:C4"/>
    <mergeCell ref="D4:E4"/>
    <mergeCell ref="F4:G4"/>
    <mergeCell ref="F2:G2"/>
    <mergeCell ref="B3:C3"/>
    <mergeCell ref="D3:E3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31:H31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44:H44"/>
    <mergeCell ref="A40:I40"/>
    <mergeCell ref="A41:A42"/>
    <mergeCell ref="B41:B42"/>
    <mergeCell ref="C41:C42"/>
    <mergeCell ref="D41:D42"/>
    <mergeCell ref="E41:F41"/>
    <mergeCell ref="G41:H42"/>
    <mergeCell ref="I41:I42"/>
    <mergeCell ref="G32:H32"/>
    <mergeCell ref="G33:H33"/>
    <mergeCell ref="G34:H34"/>
    <mergeCell ref="G35:H35"/>
    <mergeCell ref="G43:H43"/>
    <mergeCell ref="G45:H45"/>
    <mergeCell ref="G46:H46"/>
    <mergeCell ref="G57:H57"/>
    <mergeCell ref="G70:H70"/>
    <mergeCell ref="G59:H59"/>
    <mergeCell ref="G60:H60"/>
    <mergeCell ref="G61:H61"/>
    <mergeCell ref="G62:H62"/>
    <mergeCell ref="G65:H65"/>
    <mergeCell ref="G69:H69"/>
    <mergeCell ref="G66:H66"/>
    <mergeCell ref="G68:H68"/>
    <mergeCell ref="G64:H64"/>
    <mergeCell ref="G55:H55"/>
    <mergeCell ref="G49:H49"/>
    <mergeCell ref="G52:H52"/>
    <mergeCell ref="G67:H67"/>
    <mergeCell ref="G56:H56"/>
    <mergeCell ref="G63:H63"/>
    <mergeCell ref="G47:H47"/>
    <mergeCell ref="G48:H48"/>
    <mergeCell ref="G53:H53"/>
    <mergeCell ref="G54:H54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88" orientation="landscape" horizontalDpi="4294967294" r:id="rId1"/>
  <headerFooter alignWithMargins="0"/>
  <rowBreaks count="2" manualBreakCount="2">
    <brk id="35" max="8" man="1"/>
    <brk id="70" max="8" man="1"/>
  </rowBreaks>
  <colBreaks count="1" manualBreakCount="1">
    <brk id="9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showGridLines="0" view="pageBreakPreview" zoomScaleNormal="100" zoomScaleSheetLayoutView="100" workbookViewId="0">
      <selection sqref="A1:H2"/>
    </sheetView>
  </sheetViews>
  <sheetFormatPr defaultColWidth="4.25" defaultRowHeight="16.5"/>
  <cols>
    <col min="1" max="14" width="4.5" style="102" customWidth="1"/>
    <col min="15" max="15" width="2.625" style="102" customWidth="1"/>
    <col min="16" max="20" width="4.5" style="102" customWidth="1"/>
    <col min="21" max="24" width="4.5" style="124" customWidth="1"/>
    <col min="25" max="28" width="4.5" style="102" customWidth="1"/>
    <col min="29" max="29" width="8.375" style="102" customWidth="1"/>
    <col min="30" max="16384" width="4.25" style="102"/>
  </cols>
  <sheetData>
    <row r="1" spans="1:29" s="36" customFormat="1" ht="22.5" customHeight="1">
      <c r="A1" s="317" t="str">
        <f>'표지 '!A1:C2</f>
        <v>ITS인증원</v>
      </c>
      <c r="B1" s="318"/>
      <c r="C1" s="318"/>
      <c r="D1" s="318"/>
      <c r="E1" s="318"/>
      <c r="F1" s="318"/>
      <c r="G1" s="318"/>
      <c r="H1" s="319"/>
      <c r="I1" s="293" t="s">
        <v>75</v>
      </c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5"/>
      <c r="V1" s="311" t="s">
        <v>68</v>
      </c>
      <c r="W1" s="311"/>
      <c r="X1" s="311"/>
      <c r="Y1" s="311"/>
      <c r="Z1" s="304" t="str">
        <f>'표지 '!$F$1</f>
        <v>ITS-QP-03</v>
      </c>
      <c r="AA1" s="323"/>
      <c r="AB1" s="323"/>
      <c r="AC1" s="305"/>
    </row>
    <row r="2" spans="1:29" s="36" customFormat="1" ht="22.5" customHeight="1">
      <c r="A2" s="320"/>
      <c r="B2" s="321"/>
      <c r="C2" s="321"/>
      <c r="D2" s="321"/>
      <c r="E2" s="321"/>
      <c r="F2" s="321"/>
      <c r="G2" s="321"/>
      <c r="H2" s="322"/>
      <c r="I2" s="296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8"/>
      <c r="V2" s="227" t="s">
        <v>69</v>
      </c>
      <c r="W2" s="227"/>
      <c r="X2" s="227"/>
      <c r="Y2" s="227"/>
      <c r="Z2" s="306">
        <f>Process!H2</f>
        <v>0</v>
      </c>
      <c r="AA2" s="312"/>
      <c r="AB2" s="312"/>
      <c r="AC2" s="307"/>
    </row>
    <row r="3" spans="1:29" s="36" customFormat="1" ht="23.25" customHeight="1">
      <c r="A3" s="224" t="s">
        <v>70</v>
      </c>
      <c r="B3" s="225"/>
      <c r="C3" s="225"/>
      <c r="D3" s="225"/>
      <c r="E3" s="225"/>
      <c r="F3" s="225"/>
      <c r="G3" s="225"/>
      <c r="H3" s="226"/>
      <c r="I3" s="303" t="s">
        <v>153</v>
      </c>
      <c r="J3" s="225"/>
      <c r="K3" s="225"/>
      <c r="L3" s="225"/>
      <c r="M3" s="225"/>
      <c r="N3" s="225"/>
      <c r="O3" s="226"/>
      <c r="P3" s="303" t="s">
        <v>71</v>
      </c>
      <c r="Q3" s="225"/>
      <c r="R3" s="225"/>
      <c r="S3" s="225"/>
      <c r="T3" s="225"/>
      <c r="U3" s="226"/>
      <c r="V3" s="227" t="s">
        <v>72</v>
      </c>
      <c r="W3" s="227"/>
      <c r="X3" s="227"/>
      <c r="Y3" s="227"/>
      <c r="Z3" s="308">
        <f>'표지 '!B10</f>
        <v>43388</v>
      </c>
      <c r="AA3" s="312"/>
      <c r="AB3" s="312"/>
      <c r="AC3" s="307"/>
    </row>
    <row r="4" spans="1:29" s="36" customFormat="1" ht="23.25" customHeight="1" thickBot="1">
      <c r="A4" s="313" t="str">
        <f>Process!A4</f>
        <v>8. 운영</v>
      </c>
      <c r="B4" s="314"/>
      <c r="C4" s="314"/>
      <c r="D4" s="314"/>
      <c r="E4" s="314"/>
      <c r="F4" s="314"/>
      <c r="G4" s="314"/>
      <c r="H4" s="301"/>
      <c r="I4" s="300" t="s">
        <v>83</v>
      </c>
      <c r="J4" s="314"/>
      <c r="K4" s="314"/>
      <c r="L4" s="314"/>
      <c r="M4" s="314"/>
      <c r="N4" s="314"/>
      <c r="O4" s="301"/>
      <c r="P4" s="300" t="s">
        <v>0</v>
      </c>
      <c r="Q4" s="314"/>
      <c r="R4" s="314"/>
      <c r="S4" s="314"/>
      <c r="T4" s="314"/>
      <c r="U4" s="301"/>
      <c r="V4" s="302" t="s">
        <v>73</v>
      </c>
      <c r="W4" s="302"/>
      <c r="X4" s="302"/>
      <c r="Y4" s="302"/>
      <c r="Z4" s="315" t="s">
        <v>74</v>
      </c>
      <c r="AA4" s="230"/>
      <c r="AB4" s="230"/>
      <c r="AC4" s="316"/>
    </row>
    <row r="5" spans="1:29">
      <c r="A5" s="103" t="s">
        <v>91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25" t="s">
        <v>96</v>
      </c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1"/>
    </row>
    <row r="6" spans="1:29">
      <c r="A6" s="109" t="s">
        <v>115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  <c r="P6" s="106" t="s">
        <v>86</v>
      </c>
      <c r="Q6" s="104"/>
      <c r="R6" s="104"/>
      <c r="S6" s="104"/>
      <c r="T6" s="104"/>
      <c r="U6" s="107"/>
      <c r="V6" s="107"/>
      <c r="W6" s="107"/>
      <c r="X6" s="107"/>
      <c r="Y6" s="104"/>
      <c r="Z6" s="104"/>
      <c r="AA6" s="104"/>
      <c r="AB6" s="104"/>
      <c r="AC6" s="108"/>
    </row>
    <row r="7" spans="1:29">
      <c r="A7" s="111" t="s">
        <v>118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10" t="s">
        <v>134</v>
      </c>
      <c r="Q7" s="104"/>
      <c r="R7" s="104"/>
      <c r="S7" s="104"/>
      <c r="T7" s="104"/>
      <c r="U7" s="107"/>
      <c r="V7" s="107"/>
      <c r="W7" s="107"/>
      <c r="X7" s="107"/>
      <c r="Y7" s="104"/>
      <c r="Z7" s="104"/>
      <c r="AA7" s="104"/>
      <c r="AB7" s="104"/>
      <c r="AC7" s="108"/>
    </row>
    <row r="8" spans="1:29">
      <c r="A8" s="111" t="s">
        <v>1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5"/>
      <c r="P8" s="112"/>
      <c r="Q8" s="104"/>
      <c r="R8" s="104"/>
      <c r="S8" s="104"/>
      <c r="T8" s="104"/>
      <c r="U8" s="107"/>
      <c r="V8" s="107"/>
      <c r="W8" s="107"/>
      <c r="X8" s="107"/>
      <c r="Y8" s="104"/>
      <c r="Z8" s="104"/>
      <c r="AA8" s="104"/>
      <c r="AB8" s="104"/>
      <c r="AC8" s="108"/>
    </row>
    <row r="9" spans="1:29">
      <c r="A9" s="111" t="s">
        <v>119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106" t="s">
        <v>90</v>
      </c>
      <c r="Q9" s="104"/>
      <c r="R9" s="104"/>
      <c r="S9" s="104"/>
      <c r="T9" s="104"/>
      <c r="U9" s="107"/>
      <c r="V9" s="107"/>
      <c r="W9" s="107"/>
      <c r="X9" s="107"/>
      <c r="Y9" s="104"/>
      <c r="Z9" s="104"/>
      <c r="AA9" s="104"/>
      <c r="AB9" s="104"/>
      <c r="AC9" s="108"/>
    </row>
    <row r="10" spans="1:29">
      <c r="A10" s="111" t="s">
        <v>85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5"/>
      <c r="P10" s="110" t="s">
        <v>99</v>
      </c>
      <c r="Q10" s="104"/>
      <c r="R10" s="104"/>
      <c r="S10" s="104"/>
      <c r="T10" s="104"/>
      <c r="U10" s="107"/>
      <c r="V10" s="107"/>
      <c r="W10" s="107"/>
      <c r="X10" s="107"/>
      <c r="Y10" s="104"/>
      <c r="Z10" s="104"/>
      <c r="AA10" s="104"/>
      <c r="AB10" s="104"/>
      <c r="AC10" s="108"/>
    </row>
    <row r="11" spans="1:29">
      <c r="A11" s="111" t="s">
        <v>121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5"/>
      <c r="P11" s="110" t="s">
        <v>270</v>
      </c>
      <c r="Q11" s="104"/>
      <c r="R11" s="104"/>
      <c r="S11" s="104"/>
      <c r="T11" s="104"/>
      <c r="U11" s="107"/>
      <c r="V11" s="107"/>
      <c r="W11" s="107"/>
      <c r="X11" s="107"/>
      <c r="Y11" s="104"/>
      <c r="Z11" s="104"/>
      <c r="AA11" s="104"/>
      <c r="AB11" s="104"/>
      <c r="AC11" s="108"/>
    </row>
    <row r="12" spans="1:29">
      <c r="A12" s="109" t="s">
        <v>122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5"/>
      <c r="P12" s="110" t="s">
        <v>100</v>
      </c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4"/>
    </row>
    <row r="13" spans="1:29">
      <c r="A13" s="109" t="s">
        <v>120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5"/>
      <c r="P13" s="110"/>
      <c r="Q13" s="113"/>
      <c r="R13" s="104"/>
      <c r="S13" s="104"/>
      <c r="T13" s="104"/>
      <c r="U13" s="107"/>
      <c r="V13" s="107"/>
      <c r="W13" s="107"/>
      <c r="X13" s="107"/>
      <c r="Y13" s="104"/>
      <c r="Z13" s="104"/>
      <c r="AA13" s="104"/>
      <c r="AB13" s="104"/>
      <c r="AC13" s="108"/>
    </row>
    <row r="14" spans="1:29">
      <c r="A14" s="109" t="s">
        <v>116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  <c r="P14" s="106" t="s">
        <v>101</v>
      </c>
      <c r="Q14" s="113"/>
      <c r="R14" s="104"/>
      <c r="S14" s="104"/>
      <c r="T14" s="104"/>
      <c r="U14" s="107"/>
      <c r="V14" s="107"/>
      <c r="W14" s="107"/>
      <c r="X14" s="107"/>
      <c r="Y14" s="104"/>
      <c r="Z14" s="104"/>
      <c r="AA14" s="104"/>
      <c r="AB14" s="104"/>
      <c r="AC14" s="108"/>
    </row>
    <row r="15" spans="1:29">
      <c r="A15" s="115" t="s">
        <v>127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5"/>
      <c r="P15" s="110" t="s">
        <v>102</v>
      </c>
      <c r="R15" s="104"/>
      <c r="S15" s="104"/>
      <c r="T15" s="104"/>
      <c r="U15" s="107"/>
      <c r="V15" s="107"/>
      <c r="W15" s="107"/>
      <c r="X15" s="107"/>
      <c r="Y15" s="104"/>
      <c r="Z15" s="104"/>
      <c r="AA15" s="104"/>
      <c r="AB15" s="104"/>
      <c r="AC15" s="108"/>
    </row>
    <row r="16" spans="1:29">
      <c r="A16" s="109" t="s">
        <v>124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5"/>
      <c r="P16" s="110" t="s">
        <v>103</v>
      </c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8"/>
    </row>
    <row r="17" spans="1:29">
      <c r="A17" s="109" t="s">
        <v>129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5"/>
      <c r="P17" s="110" t="s">
        <v>104</v>
      </c>
      <c r="R17" s="104"/>
      <c r="S17" s="104"/>
      <c r="T17" s="104"/>
      <c r="U17" s="107"/>
      <c r="V17" s="107"/>
      <c r="W17" s="107"/>
      <c r="X17" s="107"/>
      <c r="Y17" s="104"/>
      <c r="Z17" s="104"/>
      <c r="AA17" s="104"/>
      <c r="AB17" s="104"/>
      <c r="AC17" s="108"/>
    </row>
    <row r="18" spans="1:29">
      <c r="A18" s="109" t="s">
        <v>125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5"/>
      <c r="P18" s="110" t="s">
        <v>105</v>
      </c>
      <c r="Q18" s="116"/>
      <c r="R18" s="104"/>
      <c r="S18" s="104"/>
      <c r="T18" s="104"/>
      <c r="U18" s="107"/>
      <c r="V18" s="107"/>
      <c r="W18" s="107"/>
      <c r="X18" s="107"/>
      <c r="Y18" s="104"/>
      <c r="Z18" s="104"/>
      <c r="AA18" s="104"/>
      <c r="AB18" s="104"/>
      <c r="AC18" s="108"/>
    </row>
    <row r="19" spans="1:29">
      <c r="A19" s="111" t="s">
        <v>131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  <c r="P19" s="110" t="s">
        <v>107</v>
      </c>
      <c r="Q19" s="116"/>
      <c r="R19" s="104"/>
      <c r="S19" s="104"/>
      <c r="T19" s="104"/>
      <c r="U19" s="107"/>
      <c r="V19" s="107"/>
      <c r="W19" s="107"/>
      <c r="X19" s="107"/>
      <c r="Y19" s="104"/>
      <c r="Z19" s="104"/>
      <c r="AA19" s="104"/>
      <c r="AB19" s="104"/>
      <c r="AC19" s="108"/>
    </row>
    <row r="20" spans="1:29">
      <c r="A20" s="109" t="s">
        <v>126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  <c r="P20" s="110" t="s">
        <v>108</v>
      </c>
      <c r="Q20" s="116"/>
      <c r="R20" s="104"/>
      <c r="S20" s="104"/>
      <c r="T20" s="104"/>
      <c r="U20" s="107"/>
      <c r="V20" s="107"/>
      <c r="W20" s="107"/>
      <c r="X20" s="107"/>
      <c r="Y20" s="104"/>
      <c r="Z20" s="104"/>
      <c r="AA20" s="104"/>
      <c r="AB20" s="104"/>
      <c r="AC20" s="108"/>
    </row>
    <row r="21" spans="1:29">
      <c r="A21" s="109" t="s">
        <v>123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/>
      <c r="P21" s="110" t="s">
        <v>106</v>
      </c>
      <c r="R21" s="104"/>
      <c r="S21" s="104"/>
      <c r="T21" s="104"/>
      <c r="U21" s="107"/>
      <c r="V21" s="107"/>
      <c r="W21" s="107"/>
      <c r="X21" s="107"/>
      <c r="Y21" s="104"/>
      <c r="Z21" s="104"/>
      <c r="AA21" s="104"/>
      <c r="AB21" s="104"/>
      <c r="AC21" s="108"/>
    </row>
    <row r="22" spans="1:29">
      <c r="A22" s="109" t="s">
        <v>117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5"/>
      <c r="P22" s="110" t="s">
        <v>109</v>
      </c>
      <c r="Q22" s="116"/>
      <c r="R22" s="104"/>
      <c r="S22" s="104"/>
      <c r="T22" s="104"/>
      <c r="U22" s="107"/>
      <c r="V22" s="107"/>
      <c r="W22" s="107"/>
      <c r="X22" s="107"/>
      <c r="Y22" s="104"/>
      <c r="Z22" s="104"/>
      <c r="AA22" s="104"/>
      <c r="AB22" s="104"/>
      <c r="AC22" s="108"/>
    </row>
    <row r="23" spans="1:29">
      <c r="A23" s="109" t="s">
        <v>128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5"/>
      <c r="P23" s="117"/>
      <c r="Q23" s="116"/>
      <c r="R23" s="104"/>
      <c r="S23" s="104"/>
      <c r="T23" s="104"/>
      <c r="U23" s="107"/>
      <c r="V23" s="107"/>
      <c r="W23" s="107"/>
      <c r="X23" s="107"/>
      <c r="Y23" s="104"/>
      <c r="Z23" s="104"/>
      <c r="AA23" s="104"/>
      <c r="AB23" s="104"/>
      <c r="AC23" s="108"/>
    </row>
    <row r="24" spans="1:29">
      <c r="A24" s="109" t="s">
        <v>84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5"/>
      <c r="P24" s="106" t="s">
        <v>87</v>
      </c>
      <c r="Q24" s="116"/>
      <c r="R24" s="104"/>
      <c r="S24" s="104"/>
      <c r="T24" s="104"/>
      <c r="U24" s="107"/>
      <c r="V24" s="107"/>
      <c r="W24" s="107"/>
      <c r="X24" s="107"/>
      <c r="Y24" s="104"/>
      <c r="Z24" s="104"/>
      <c r="AA24" s="104"/>
      <c r="AB24" s="104"/>
      <c r="AC24" s="108"/>
    </row>
    <row r="25" spans="1:29">
      <c r="A25" s="109" t="s">
        <v>130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5"/>
      <c r="P25" s="112" t="s">
        <v>271</v>
      </c>
      <c r="Q25" s="116"/>
      <c r="R25" s="104"/>
      <c r="S25" s="104"/>
      <c r="T25" s="104"/>
      <c r="U25" s="107"/>
      <c r="V25" s="107"/>
      <c r="W25" s="107"/>
      <c r="X25" s="107"/>
      <c r="Y25" s="104"/>
      <c r="Z25" s="104"/>
      <c r="AA25" s="104"/>
      <c r="AB25" s="104"/>
      <c r="AC25" s="108"/>
    </row>
    <row r="26" spans="1:29">
      <c r="A26" s="109" t="s">
        <v>132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5"/>
      <c r="P26" s="106" t="s">
        <v>112</v>
      </c>
      <c r="Q26" s="118"/>
      <c r="R26" s="104"/>
      <c r="S26" s="104"/>
      <c r="T26" s="104"/>
      <c r="U26" s="107"/>
      <c r="V26" s="107"/>
      <c r="W26" s="107"/>
      <c r="X26" s="107"/>
      <c r="Y26" s="104"/>
      <c r="Z26" s="104"/>
      <c r="AA26" s="104"/>
      <c r="AB26" s="104"/>
      <c r="AC26" s="108"/>
    </row>
    <row r="27" spans="1:29">
      <c r="A27" s="109" t="s">
        <v>133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5"/>
      <c r="P27" s="106" t="s">
        <v>111</v>
      </c>
      <c r="Q27" s="116"/>
      <c r="R27" s="104"/>
      <c r="S27" s="104"/>
      <c r="T27" s="104"/>
      <c r="U27" s="107"/>
      <c r="V27" s="107"/>
      <c r="W27" s="107"/>
      <c r="X27" s="107"/>
      <c r="Y27" s="104"/>
      <c r="Z27" s="104"/>
      <c r="AA27" s="104"/>
      <c r="AB27" s="104"/>
      <c r="AC27" s="108"/>
    </row>
    <row r="28" spans="1:29">
      <c r="A28" s="109" t="s">
        <v>89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5"/>
      <c r="P28" s="106" t="s">
        <v>88</v>
      </c>
      <c r="Q28" s="116"/>
      <c r="R28" s="104"/>
      <c r="S28" s="104"/>
      <c r="T28" s="104"/>
      <c r="U28" s="107"/>
      <c r="V28" s="107"/>
      <c r="W28" s="107"/>
      <c r="X28" s="107"/>
      <c r="Y28" s="104"/>
      <c r="Z28" s="104"/>
      <c r="AA28" s="104"/>
      <c r="AB28" s="104"/>
      <c r="AC28" s="108"/>
    </row>
    <row r="29" spans="1:29">
      <c r="A29" s="109" t="s">
        <v>92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5"/>
      <c r="P29" s="106" t="s">
        <v>272</v>
      </c>
      <c r="Q29" s="116"/>
      <c r="R29" s="104"/>
      <c r="S29" s="104"/>
      <c r="T29" s="104"/>
      <c r="U29" s="107"/>
      <c r="V29" s="107"/>
      <c r="W29" s="107"/>
      <c r="X29" s="107"/>
      <c r="Y29" s="104"/>
      <c r="Z29" s="104"/>
      <c r="AA29" s="104"/>
      <c r="AB29" s="104"/>
      <c r="AC29" s="108"/>
    </row>
    <row r="30" spans="1:29">
      <c r="A30" s="109" t="s">
        <v>94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5"/>
      <c r="P30" s="106" t="s">
        <v>110</v>
      </c>
      <c r="Q30" s="116"/>
      <c r="R30" s="104"/>
      <c r="S30" s="104"/>
      <c r="T30" s="104"/>
      <c r="U30" s="107"/>
      <c r="V30" s="107"/>
      <c r="W30" s="107"/>
      <c r="X30" s="107"/>
      <c r="Y30" s="104"/>
      <c r="Z30" s="104"/>
      <c r="AA30" s="104"/>
      <c r="AB30" s="104"/>
      <c r="AC30" s="108"/>
    </row>
    <row r="31" spans="1:29">
      <c r="A31" s="109" t="s">
        <v>93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  <c r="P31" s="112" t="s">
        <v>113</v>
      </c>
      <c r="R31" s="104"/>
      <c r="S31" s="104"/>
      <c r="T31" s="104"/>
      <c r="U31" s="107"/>
      <c r="V31" s="107"/>
      <c r="W31" s="107"/>
      <c r="X31" s="107"/>
      <c r="Y31" s="104"/>
      <c r="Z31" s="104"/>
      <c r="AA31" s="104"/>
      <c r="AB31" s="104"/>
      <c r="AC31" s="108"/>
    </row>
    <row r="32" spans="1:29">
      <c r="A32" s="111" t="s">
        <v>95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5"/>
      <c r="P32" s="112" t="s">
        <v>114</v>
      </c>
      <c r="R32" s="104"/>
      <c r="S32" s="104"/>
      <c r="T32" s="104"/>
      <c r="U32" s="107"/>
      <c r="V32" s="107"/>
      <c r="W32" s="107"/>
      <c r="X32" s="107"/>
      <c r="Y32" s="104"/>
      <c r="Z32" s="104"/>
      <c r="AA32" s="104"/>
      <c r="AB32" s="104"/>
      <c r="AC32" s="108"/>
    </row>
    <row r="33" spans="1:29">
      <c r="A33" s="109" t="s">
        <v>97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5"/>
      <c r="P33" s="106"/>
      <c r="R33" s="104"/>
      <c r="S33" s="104"/>
      <c r="T33" s="104"/>
      <c r="U33" s="107"/>
      <c r="V33" s="107"/>
      <c r="W33" s="107"/>
      <c r="X33" s="107"/>
      <c r="Y33" s="104"/>
      <c r="Z33" s="104"/>
      <c r="AA33" s="104"/>
      <c r="AB33" s="104"/>
      <c r="AC33" s="108"/>
    </row>
    <row r="34" spans="1:29" ht="17.25" thickBot="1">
      <c r="A34" s="126" t="s">
        <v>98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P34" s="127"/>
      <c r="Q34" s="121"/>
      <c r="R34" s="119"/>
      <c r="S34" s="119"/>
      <c r="T34" s="119"/>
      <c r="U34" s="122"/>
      <c r="V34" s="122"/>
      <c r="W34" s="122"/>
      <c r="X34" s="122"/>
      <c r="Y34" s="119"/>
      <c r="Z34" s="119"/>
      <c r="AA34" s="119"/>
      <c r="AB34" s="119"/>
      <c r="AC34" s="123"/>
    </row>
  </sheetData>
  <mergeCells count="16">
    <mergeCell ref="A1:H2"/>
    <mergeCell ref="I1:U2"/>
    <mergeCell ref="V1:Y1"/>
    <mergeCell ref="Z1:AC1"/>
    <mergeCell ref="V2:Y2"/>
    <mergeCell ref="Z2:AC2"/>
    <mergeCell ref="Z3:AC3"/>
    <mergeCell ref="A4:H4"/>
    <mergeCell ref="V4:Y4"/>
    <mergeCell ref="Z4:AC4"/>
    <mergeCell ref="A3:H3"/>
    <mergeCell ref="V3:Y3"/>
    <mergeCell ref="I3:O3"/>
    <mergeCell ref="I4:O4"/>
    <mergeCell ref="P4:U4"/>
    <mergeCell ref="P3:U3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0" orientation="landscape" horizontalDpi="4294967294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showGridLines="0" view="pageBreakPreview" zoomScaleNormal="100" zoomScaleSheetLayoutView="100" workbookViewId="0">
      <selection activeCell="B9" sqref="B9"/>
    </sheetView>
  </sheetViews>
  <sheetFormatPr defaultRowHeight="16.5"/>
  <cols>
    <col min="1" max="1" width="15.25" style="128" customWidth="1"/>
    <col min="2" max="2" width="14.375" style="128" customWidth="1"/>
    <col min="3" max="3" width="13.5" style="128" customWidth="1"/>
    <col min="4" max="4" width="9" style="128"/>
    <col min="5" max="5" width="11.75" style="128" customWidth="1"/>
    <col min="6" max="6" width="15.5" style="128" customWidth="1"/>
    <col min="7" max="7" width="10.625" style="128" customWidth="1"/>
    <col min="8" max="8" width="10.5" style="128" customWidth="1"/>
    <col min="9" max="10" width="10.625" style="128" customWidth="1"/>
    <col min="11" max="11" width="9.25" style="128" customWidth="1"/>
    <col min="12" max="16384" width="9" style="128"/>
  </cols>
  <sheetData>
    <row r="1" spans="1:11" ht="20.100000000000001" customHeight="1">
      <c r="A1" s="324" t="s">
        <v>258</v>
      </c>
      <c r="B1" s="325"/>
      <c r="C1" s="325"/>
      <c r="D1" s="325"/>
      <c r="E1" s="325"/>
      <c r="F1" s="325"/>
      <c r="G1" s="325"/>
      <c r="H1" s="325"/>
      <c r="I1" s="325"/>
      <c r="J1" s="325"/>
      <c r="K1" s="326"/>
    </row>
    <row r="2" spans="1:11" ht="34.5" customHeight="1" thickBot="1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9"/>
    </row>
    <row r="3" spans="1:11" ht="20.100000000000001" customHeight="1" thickBot="1">
      <c r="A3" s="129" t="s">
        <v>190</v>
      </c>
      <c r="B3" s="330" t="s">
        <v>259</v>
      </c>
      <c r="C3" s="330"/>
      <c r="D3" s="330"/>
      <c r="F3" s="128" t="s">
        <v>191</v>
      </c>
      <c r="K3" s="130"/>
    </row>
    <row r="4" spans="1:11" ht="20.100000000000001" customHeight="1">
      <c r="A4" s="333" t="s">
        <v>192</v>
      </c>
      <c r="B4" s="331" t="s">
        <v>193</v>
      </c>
      <c r="C4" s="331" t="s">
        <v>194</v>
      </c>
      <c r="D4" s="331" t="s">
        <v>195</v>
      </c>
      <c r="E4" s="331" t="s">
        <v>196</v>
      </c>
      <c r="F4" s="331" t="s">
        <v>197</v>
      </c>
      <c r="G4" s="331" t="s">
        <v>199</v>
      </c>
      <c r="H4" s="331"/>
      <c r="I4" s="331"/>
      <c r="J4" s="331"/>
      <c r="K4" s="335" t="s">
        <v>198</v>
      </c>
    </row>
    <row r="5" spans="1:11" ht="20.100000000000001" customHeight="1" thickBot="1">
      <c r="A5" s="334"/>
      <c r="B5" s="332"/>
      <c r="C5" s="332"/>
      <c r="D5" s="332"/>
      <c r="E5" s="332"/>
      <c r="F5" s="332"/>
      <c r="G5" s="131"/>
      <c r="H5" s="131"/>
      <c r="I5" s="131"/>
      <c r="J5" s="131"/>
      <c r="K5" s="336"/>
    </row>
    <row r="6" spans="1:11" ht="20.100000000000001" customHeight="1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4"/>
    </row>
    <row r="7" spans="1:11" ht="20.100000000000001" customHeight="1">
      <c r="A7" s="135"/>
      <c r="B7" s="136"/>
      <c r="C7" s="136"/>
      <c r="D7" s="136"/>
      <c r="E7" s="136"/>
      <c r="F7" s="136"/>
      <c r="G7" s="136"/>
      <c r="H7" s="136"/>
      <c r="I7" s="136"/>
      <c r="J7" s="136"/>
      <c r="K7" s="137"/>
    </row>
    <row r="8" spans="1:11" ht="20.100000000000001" customHeight="1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7"/>
    </row>
    <row r="9" spans="1:11" ht="20.100000000000001" customHeight="1">
      <c r="A9" s="135"/>
      <c r="B9" s="136"/>
      <c r="C9" s="136"/>
      <c r="D9" s="136"/>
      <c r="E9" s="136"/>
      <c r="F9" s="136"/>
      <c r="G9" s="136"/>
      <c r="H9" s="136"/>
      <c r="I9" s="136"/>
      <c r="J9" s="136"/>
      <c r="K9" s="137"/>
    </row>
    <row r="10" spans="1:11" ht="20.100000000000001" customHeight="1">
      <c r="A10" s="135"/>
      <c r="B10" s="136"/>
      <c r="C10" s="136"/>
      <c r="D10" s="136"/>
      <c r="E10" s="136"/>
      <c r="F10" s="136"/>
      <c r="G10" s="136"/>
      <c r="H10" s="136"/>
      <c r="I10" s="136"/>
      <c r="J10" s="136"/>
      <c r="K10" s="137"/>
    </row>
    <row r="11" spans="1:11" ht="20.100000000000001" customHeight="1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7"/>
    </row>
    <row r="12" spans="1:11" ht="20.100000000000001" customHeight="1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7"/>
    </row>
    <row r="13" spans="1:11" ht="20.100000000000001" customHeight="1">
      <c r="A13" s="135"/>
      <c r="B13" s="136"/>
      <c r="C13" s="136"/>
      <c r="D13" s="136"/>
      <c r="E13" s="136"/>
      <c r="F13" s="136"/>
      <c r="G13" s="136"/>
      <c r="H13" s="136"/>
      <c r="I13" s="136"/>
      <c r="J13" s="136"/>
      <c r="K13" s="137"/>
    </row>
    <row r="14" spans="1:11" ht="20.100000000000001" customHeight="1">
      <c r="A14" s="135"/>
      <c r="B14" s="136"/>
      <c r="C14" s="136"/>
      <c r="D14" s="136"/>
      <c r="E14" s="136"/>
      <c r="F14" s="136"/>
      <c r="G14" s="136"/>
      <c r="H14" s="136"/>
      <c r="I14" s="136"/>
      <c r="J14" s="136"/>
      <c r="K14" s="137"/>
    </row>
    <row r="15" spans="1:11" ht="20.100000000000001" customHeight="1">
      <c r="A15" s="135"/>
      <c r="B15" s="136"/>
      <c r="C15" s="136"/>
      <c r="D15" s="136"/>
      <c r="E15" s="136"/>
      <c r="F15" s="136"/>
      <c r="G15" s="136"/>
      <c r="H15" s="136"/>
      <c r="I15" s="136"/>
      <c r="J15" s="136"/>
      <c r="K15" s="137"/>
    </row>
    <row r="16" spans="1:11" ht="20.100000000000001" customHeight="1">
      <c r="A16" s="135"/>
      <c r="B16" s="136"/>
      <c r="C16" s="136"/>
      <c r="D16" s="136"/>
      <c r="E16" s="136"/>
      <c r="F16" s="136"/>
      <c r="G16" s="136"/>
      <c r="H16" s="136"/>
      <c r="I16" s="136"/>
      <c r="J16" s="136"/>
      <c r="K16" s="137"/>
    </row>
    <row r="17" spans="1:11" ht="20.100000000000001" customHeight="1">
      <c r="A17" s="135"/>
      <c r="B17" s="136"/>
      <c r="C17" s="136"/>
      <c r="D17" s="136"/>
      <c r="E17" s="136"/>
      <c r="F17" s="136"/>
      <c r="G17" s="136"/>
      <c r="H17" s="136"/>
      <c r="I17" s="136"/>
      <c r="J17" s="136"/>
      <c r="K17" s="137"/>
    </row>
    <row r="18" spans="1:11" ht="20.100000000000001" customHeight="1">
      <c r="A18" s="135"/>
      <c r="B18" s="136"/>
      <c r="C18" s="136"/>
      <c r="D18" s="136"/>
      <c r="E18" s="136"/>
      <c r="F18" s="136"/>
      <c r="G18" s="136"/>
      <c r="H18" s="136"/>
      <c r="I18" s="136"/>
      <c r="J18" s="136"/>
      <c r="K18" s="137"/>
    </row>
    <row r="19" spans="1:11" ht="20.100000000000001" customHeight="1">
      <c r="A19" s="135"/>
      <c r="B19" s="136"/>
      <c r="C19" s="136"/>
      <c r="D19" s="136"/>
      <c r="E19" s="136"/>
      <c r="F19" s="136"/>
      <c r="G19" s="136"/>
      <c r="H19" s="136"/>
      <c r="I19" s="136"/>
      <c r="J19" s="136"/>
      <c r="K19" s="137"/>
    </row>
    <row r="20" spans="1:11" ht="20.100000000000001" customHeight="1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7"/>
    </row>
    <row r="21" spans="1:11" ht="20.100000000000001" customHeight="1">
      <c r="A21" s="135"/>
      <c r="B21" s="136"/>
      <c r="C21" s="136"/>
      <c r="D21" s="136"/>
      <c r="E21" s="136"/>
      <c r="F21" s="136"/>
      <c r="G21" s="136"/>
      <c r="H21" s="136"/>
      <c r="I21" s="136"/>
      <c r="J21" s="136"/>
      <c r="K21" s="137"/>
    </row>
    <row r="22" spans="1:11" ht="20.100000000000001" customHeight="1">
      <c r="A22" s="135"/>
      <c r="B22" s="136"/>
      <c r="C22" s="136"/>
      <c r="D22" s="136"/>
      <c r="E22" s="136"/>
      <c r="F22" s="136"/>
      <c r="G22" s="136"/>
      <c r="H22" s="136"/>
      <c r="I22" s="136"/>
      <c r="J22" s="136"/>
      <c r="K22" s="137"/>
    </row>
    <row r="23" spans="1:11" ht="20.100000000000001" customHeight="1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7"/>
    </row>
    <row r="24" spans="1:11" ht="20.100000000000001" customHeight="1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7"/>
    </row>
    <row r="25" spans="1:11" ht="20.100000000000001" customHeight="1" thickBot="1">
      <c r="A25" s="138"/>
      <c r="B25" s="139"/>
      <c r="C25" s="139"/>
      <c r="D25" s="139"/>
      <c r="E25" s="139"/>
      <c r="F25" s="139"/>
      <c r="G25" s="139"/>
      <c r="H25" s="139"/>
      <c r="I25" s="139"/>
      <c r="J25" s="139"/>
      <c r="K25" s="140"/>
    </row>
    <row r="26" spans="1:11" ht="20.100000000000001" customHeight="1"/>
    <row r="27" spans="1:11" ht="20.100000000000001" customHeight="1"/>
  </sheetData>
  <mergeCells count="10">
    <mergeCell ref="A1:K2"/>
    <mergeCell ref="B3:D3"/>
    <mergeCell ref="D4:D5"/>
    <mergeCell ref="C4:C5"/>
    <mergeCell ref="B4:B5"/>
    <mergeCell ref="A4:A5"/>
    <mergeCell ref="K4:K5"/>
    <mergeCell ref="G4:J4"/>
    <mergeCell ref="F4:F5"/>
    <mergeCell ref="E4:E5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Normal="100" zoomScaleSheetLayoutView="100" workbookViewId="0">
      <selection activeCell="E7" sqref="E7"/>
    </sheetView>
  </sheetViews>
  <sheetFormatPr defaultRowHeight="16.5"/>
  <cols>
    <col min="1" max="1" width="3.625" style="141" customWidth="1"/>
    <col min="2" max="3" width="4.875" style="141" customWidth="1"/>
    <col min="4" max="5" width="11.125" style="141" customWidth="1"/>
    <col min="6" max="7" width="11.75" style="141" customWidth="1"/>
    <col min="8" max="8" width="10.75" style="141" customWidth="1"/>
    <col min="9" max="9" width="11.5" style="141" customWidth="1"/>
    <col min="10" max="10" width="14.125" style="141" customWidth="1"/>
    <col min="11" max="13" width="10.625" style="141" customWidth="1"/>
    <col min="14" max="16384" width="9" style="141"/>
  </cols>
  <sheetData>
    <row r="1" spans="1:10" ht="60" customHeight="1" thickBot="1">
      <c r="A1" s="337" t="s">
        <v>254</v>
      </c>
      <c r="B1" s="338"/>
      <c r="C1" s="338"/>
      <c r="D1" s="338"/>
      <c r="E1" s="338"/>
      <c r="F1" s="338"/>
      <c r="G1" s="338"/>
      <c r="H1" s="338"/>
      <c r="I1" s="339"/>
    </row>
    <row r="2" spans="1:10" ht="21.75" customHeight="1">
      <c r="A2" s="351" t="s">
        <v>200</v>
      </c>
      <c r="B2" s="353" t="s">
        <v>201</v>
      </c>
      <c r="C2" s="354"/>
      <c r="D2" s="340" t="s">
        <v>202</v>
      </c>
      <c r="E2" s="340" t="s">
        <v>203</v>
      </c>
      <c r="F2" s="342" t="s">
        <v>204</v>
      </c>
      <c r="G2" s="344" t="s">
        <v>205</v>
      </c>
      <c r="H2" s="344" t="s">
        <v>206</v>
      </c>
      <c r="I2" s="345" t="s">
        <v>207</v>
      </c>
      <c r="J2" s="142"/>
    </row>
    <row r="3" spans="1:10" ht="21.75" customHeight="1" thickBot="1">
      <c r="A3" s="352"/>
      <c r="B3" s="355"/>
      <c r="C3" s="356"/>
      <c r="D3" s="341"/>
      <c r="E3" s="341"/>
      <c r="F3" s="343"/>
      <c r="G3" s="343"/>
      <c r="H3" s="343"/>
      <c r="I3" s="346"/>
      <c r="J3" s="142"/>
    </row>
    <row r="4" spans="1:10" ht="32.25" customHeight="1" thickTop="1">
      <c r="A4" s="143">
        <v>1</v>
      </c>
      <c r="B4" s="347"/>
      <c r="C4" s="348"/>
      <c r="D4" s="144"/>
      <c r="E4" s="145"/>
      <c r="F4" s="146"/>
      <c r="G4" s="147"/>
      <c r="H4" s="148"/>
      <c r="I4" s="149"/>
      <c r="J4" s="142"/>
    </row>
    <row r="5" spans="1:10" ht="32.25" customHeight="1">
      <c r="A5" s="150">
        <v>2</v>
      </c>
      <c r="B5" s="349"/>
      <c r="C5" s="350"/>
      <c r="D5" s="151"/>
      <c r="E5" s="152"/>
      <c r="F5" s="151"/>
      <c r="G5" s="153"/>
      <c r="H5" s="154"/>
      <c r="I5" s="155"/>
      <c r="J5" s="142"/>
    </row>
    <row r="6" spans="1:10" ht="32.25" customHeight="1">
      <c r="A6" s="150">
        <v>3</v>
      </c>
      <c r="B6" s="347"/>
      <c r="C6" s="348"/>
      <c r="D6" s="151"/>
      <c r="E6" s="152"/>
      <c r="F6" s="152"/>
      <c r="G6" s="153"/>
      <c r="H6" s="154"/>
      <c r="I6" s="155"/>
      <c r="J6" s="142"/>
    </row>
    <row r="7" spans="1:10" ht="32.25" customHeight="1">
      <c r="A7" s="150">
        <v>4</v>
      </c>
      <c r="B7" s="349"/>
      <c r="C7" s="350"/>
      <c r="D7" s="156"/>
      <c r="E7" s="152"/>
      <c r="F7" s="152"/>
      <c r="G7" s="153"/>
      <c r="H7" s="154"/>
      <c r="I7" s="155"/>
      <c r="J7" s="142"/>
    </row>
    <row r="8" spans="1:10" ht="32.25" customHeight="1">
      <c r="A8" s="150">
        <v>5</v>
      </c>
      <c r="B8" s="347"/>
      <c r="C8" s="348"/>
      <c r="D8" s="156"/>
      <c r="E8" s="157"/>
      <c r="F8" s="152"/>
      <c r="G8" s="153"/>
      <c r="H8" s="154"/>
      <c r="I8" s="155"/>
      <c r="J8" s="142"/>
    </row>
    <row r="9" spans="1:10" ht="32.25" customHeight="1">
      <c r="A9" s="150">
        <v>6</v>
      </c>
      <c r="B9" s="349"/>
      <c r="C9" s="350"/>
      <c r="D9" s="156"/>
      <c r="E9" s="157"/>
      <c r="F9" s="152"/>
      <c r="G9" s="153"/>
      <c r="H9" s="154"/>
      <c r="I9" s="155"/>
      <c r="J9" s="142"/>
    </row>
    <row r="10" spans="1:10" ht="32.25" customHeight="1">
      <c r="A10" s="150">
        <v>7</v>
      </c>
      <c r="B10" s="347"/>
      <c r="C10" s="348"/>
      <c r="D10" s="151"/>
      <c r="E10" s="157"/>
      <c r="F10" s="151"/>
      <c r="G10" s="153"/>
      <c r="H10" s="154"/>
      <c r="I10" s="155"/>
      <c r="J10" s="142"/>
    </row>
    <row r="11" spans="1:10" ht="32.25" customHeight="1">
      <c r="A11" s="150">
        <v>8</v>
      </c>
      <c r="B11" s="349"/>
      <c r="C11" s="350"/>
      <c r="D11" s="151"/>
      <c r="E11" s="157"/>
      <c r="F11" s="152"/>
      <c r="G11" s="153"/>
      <c r="H11" s="154"/>
      <c r="I11" s="155"/>
      <c r="J11" s="142"/>
    </row>
    <row r="12" spans="1:10" ht="32.25" customHeight="1">
      <c r="A12" s="150">
        <v>9</v>
      </c>
      <c r="B12" s="347"/>
      <c r="C12" s="348"/>
      <c r="D12" s="151"/>
      <c r="E12" s="157"/>
      <c r="F12" s="152"/>
      <c r="G12" s="153"/>
      <c r="H12" s="154"/>
      <c r="I12" s="155"/>
      <c r="J12" s="142"/>
    </row>
    <row r="13" spans="1:10" ht="32.25" customHeight="1">
      <c r="A13" s="150">
        <v>10</v>
      </c>
      <c r="B13" s="349"/>
      <c r="C13" s="350"/>
      <c r="D13" s="151"/>
      <c r="E13" s="157"/>
      <c r="F13" s="152"/>
      <c r="G13" s="153"/>
      <c r="H13" s="154"/>
      <c r="I13" s="155"/>
      <c r="J13" s="142"/>
    </row>
    <row r="14" spans="1:10" ht="32.25" customHeight="1">
      <c r="A14" s="150">
        <v>11</v>
      </c>
      <c r="B14" s="347"/>
      <c r="C14" s="348"/>
      <c r="D14" s="151"/>
      <c r="E14" s="157"/>
      <c r="F14" s="152"/>
      <c r="G14" s="153"/>
      <c r="H14" s="154"/>
      <c r="I14" s="155"/>
      <c r="J14" s="142"/>
    </row>
    <row r="15" spans="1:10" ht="32.25" customHeight="1">
      <c r="A15" s="150">
        <v>12</v>
      </c>
      <c r="B15" s="347"/>
      <c r="C15" s="348"/>
      <c r="D15" s="151"/>
      <c r="E15" s="157"/>
      <c r="F15" s="152"/>
      <c r="G15" s="153"/>
      <c r="H15" s="154"/>
      <c r="I15" s="155"/>
      <c r="J15" s="142"/>
    </row>
    <row r="16" spans="1:10" ht="32.25" customHeight="1">
      <c r="A16" s="150">
        <v>13</v>
      </c>
      <c r="B16" s="347"/>
      <c r="C16" s="348"/>
      <c r="D16" s="151"/>
      <c r="E16" s="157"/>
      <c r="F16" s="152"/>
      <c r="G16" s="153"/>
      <c r="H16" s="154"/>
      <c r="I16" s="155"/>
      <c r="J16" s="142"/>
    </row>
    <row r="17" spans="1:10" ht="32.25" customHeight="1">
      <c r="A17" s="150">
        <v>14</v>
      </c>
      <c r="B17" s="349"/>
      <c r="C17" s="350"/>
      <c r="D17" s="151"/>
      <c r="E17" s="157"/>
      <c r="F17" s="152"/>
      <c r="G17" s="153"/>
      <c r="H17" s="154"/>
      <c r="I17" s="155"/>
      <c r="J17" s="142"/>
    </row>
    <row r="18" spans="1:10" ht="32.25" customHeight="1">
      <c r="A18" s="150">
        <v>15</v>
      </c>
      <c r="B18" s="347"/>
      <c r="C18" s="348"/>
      <c r="D18" s="151"/>
      <c r="E18" s="157"/>
      <c r="F18" s="152"/>
      <c r="G18" s="153"/>
      <c r="H18" s="154"/>
      <c r="I18" s="155"/>
      <c r="J18" s="142"/>
    </row>
    <row r="19" spans="1:10" ht="32.25" customHeight="1">
      <c r="A19" s="150">
        <v>16</v>
      </c>
      <c r="B19" s="347"/>
      <c r="C19" s="348"/>
      <c r="D19" s="151"/>
      <c r="E19" s="157"/>
      <c r="F19" s="152"/>
      <c r="G19" s="153"/>
      <c r="H19" s="154"/>
      <c r="I19" s="155"/>
      <c r="J19" s="142"/>
    </row>
    <row r="20" spans="1:10" ht="32.25" customHeight="1">
      <c r="A20" s="150">
        <v>17</v>
      </c>
      <c r="B20" s="349"/>
      <c r="C20" s="350"/>
      <c r="D20" s="151"/>
      <c r="E20" s="158"/>
      <c r="F20" s="152"/>
      <c r="G20" s="153"/>
      <c r="H20" s="154"/>
      <c r="I20" s="159"/>
      <c r="J20" s="142"/>
    </row>
    <row r="21" spans="1:10" ht="32.25" customHeight="1">
      <c r="A21" s="150">
        <v>18</v>
      </c>
      <c r="B21" s="347"/>
      <c r="C21" s="348"/>
      <c r="D21" s="160"/>
      <c r="E21" s="152"/>
      <c r="F21" s="152"/>
      <c r="G21" s="153"/>
      <c r="H21" s="154"/>
      <c r="I21" s="155"/>
      <c r="J21" s="142"/>
    </row>
    <row r="22" spans="1:10" ht="32.25" customHeight="1" thickBot="1">
      <c r="A22" s="161">
        <v>19</v>
      </c>
      <c r="B22" s="357"/>
      <c r="C22" s="358"/>
      <c r="D22" s="162"/>
      <c r="E22" s="163"/>
      <c r="F22" s="163"/>
      <c r="G22" s="164"/>
      <c r="H22" s="165"/>
      <c r="I22" s="166"/>
      <c r="J22" s="142"/>
    </row>
    <row r="23" spans="1:10" ht="16.5" customHeight="1">
      <c r="A23" s="142"/>
      <c r="B23" s="142"/>
      <c r="C23" s="142"/>
      <c r="D23" s="142"/>
      <c r="E23" s="359"/>
      <c r="F23" s="359"/>
      <c r="G23" s="142"/>
      <c r="H23" s="142"/>
      <c r="I23" s="142"/>
      <c r="J23" s="142"/>
    </row>
  </sheetData>
  <mergeCells count="29">
    <mergeCell ref="B22:C22"/>
    <mergeCell ref="E23:F23"/>
    <mergeCell ref="B16:C16"/>
    <mergeCell ref="B17:C17"/>
    <mergeCell ref="B18:C18"/>
    <mergeCell ref="B19:C19"/>
    <mergeCell ref="B20:C20"/>
    <mergeCell ref="B21:C21"/>
    <mergeCell ref="B14:C14"/>
    <mergeCell ref="B15:C15"/>
    <mergeCell ref="B8:C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A2:A3"/>
    <mergeCell ref="B2:C3"/>
    <mergeCell ref="A1:I1"/>
    <mergeCell ref="D2:D3"/>
    <mergeCell ref="E2:E3"/>
    <mergeCell ref="F2:F3"/>
    <mergeCell ref="G2:G3"/>
    <mergeCell ref="H2:H3"/>
    <mergeCell ref="I2:I3"/>
  </mergeCells>
  <phoneticPr fontId="5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showGridLines="0" view="pageBreakPreview" zoomScaleNormal="100" zoomScaleSheetLayoutView="100" workbookViewId="0">
      <selection activeCell="F9" sqref="F9:K24"/>
    </sheetView>
  </sheetViews>
  <sheetFormatPr defaultRowHeight="16.5"/>
  <cols>
    <col min="1" max="1" width="8.25" style="141" customWidth="1"/>
    <col min="2" max="2" width="8" style="141" customWidth="1"/>
    <col min="3" max="3" width="9.75" style="141" customWidth="1"/>
    <col min="4" max="5" width="9" style="141"/>
    <col min="6" max="6" width="9.625" style="141" customWidth="1"/>
    <col min="7" max="7" width="4.5" style="141" customWidth="1"/>
    <col min="8" max="8" width="3.875" style="141" customWidth="1"/>
    <col min="9" max="16384" width="9" style="141"/>
  </cols>
  <sheetData>
    <row r="1" spans="1:11" ht="16.5" customHeight="1">
      <c r="A1" s="376" t="s">
        <v>260</v>
      </c>
      <c r="B1" s="377"/>
      <c r="C1" s="377"/>
      <c r="D1" s="377"/>
      <c r="E1" s="377"/>
      <c r="F1" s="377"/>
      <c r="G1" s="377"/>
      <c r="H1" s="364" t="s">
        <v>208</v>
      </c>
      <c r="I1" s="167" t="s">
        <v>223</v>
      </c>
      <c r="J1" s="167" t="s">
        <v>224</v>
      </c>
      <c r="K1" s="168" t="s">
        <v>225</v>
      </c>
    </row>
    <row r="2" spans="1:11" ht="45" customHeight="1" thickBot="1">
      <c r="A2" s="378"/>
      <c r="B2" s="379"/>
      <c r="C2" s="379"/>
      <c r="D2" s="379"/>
      <c r="E2" s="379"/>
      <c r="F2" s="379"/>
      <c r="G2" s="379"/>
      <c r="H2" s="365"/>
      <c r="I2" s="169"/>
      <c r="J2" s="169"/>
      <c r="K2" s="170"/>
    </row>
    <row r="3" spans="1:11" ht="24.95" customHeight="1">
      <c r="A3" s="171" t="s">
        <v>209</v>
      </c>
      <c r="B3" s="363"/>
      <c r="C3" s="363"/>
      <c r="D3" s="172" t="s">
        <v>210</v>
      </c>
      <c r="E3" s="363"/>
      <c r="F3" s="363"/>
      <c r="G3" s="363" t="s">
        <v>211</v>
      </c>
      <c r="H3" s="363"/>
      <c r="I3" s="384"/>
      <c r="J3" s="384"/>
      <c r="K3" s="385"/>
    </row>
    <row r="4" spans="1:11" ht="24.95" customHeight="1" thickBot="1">
      <c r="A4" s="173" t="s">
        <v>212</v>
      </c>
      <c r="B4" s="360"/>
      <c r="C4" s="360"/>
      <c r="D4" s="174" t="s">
        <v>213</v>
      </c>
      <c r="E4" s="360"/>
      <c r="F4" s="360"/>
      <c r="G4" s="360" t="s">
        <v>214</v>
      </c>
      <c r="H4" s="360"/>
      <c r="I4" s="361"/>
      <c r="J4" s="361"/>
      <c r="K4" s="362"/>
    </row>
    <row r="5" spans="1:11">
      <c r="A5" s="380" t="s">
        <v>215</v>
      </c>
      <c r="B5" s="381"/>
      <c r="K5" s="175"/>
    </row>
    <row r="6" spans="1:11" ht="17.25" thickBot="1">
      <c r="A6" s="382"/>
      <c r="B6" s="383"/>
      <c r="K6" s="175"/>
    </row>
    <row r="7" spans="1:11">
      <c r="A7" s="388" t="s">
        <v>216</v>
      </c>
      <c r="B7" s="389"/>
      <c r="C7" s="389"/>
      <c r="D7" s="389"/>
      <c r="E7" s="389"/>
      <c r="F7" s="389" t="s">
        <v>217</v>
      </c>
      <c r="G7" s="389"/>
      <c r="H7" s="389"/>
      <c r="I7" s="389"/>
      <c r="J7" s="389"/>
      <c r="K7" s="391"/>
    </row>
    <row r="8" spans="1:11">
      <c r="A8" s="390"/>
      <c r="B8" s="366"/>
      <c r="C8" s="366"/>
      <c r="D8" s="366"/>
      <c r="E8" s="366"/>
      <c r="F8" s="366"/>
      <c r="G8" s="366"/>
      <c r="H8" s="366"/>
      <c r="I8" s="366"/>
      <c r="J8" s="366"/>
      <c r="K8" s="392"/>
    </row>
    <row r="9" spans="1:11" ht="18" customHeight="1">
      <c r="A9" s="371"/>
      <c r="B9" s="372"/>
      <c r="C9" s="372"/>
      <c r="D9" s="372"/>
      <c r="E9" s="372"/>
      <c r="F9" s="372"/>
      <c r="G9" s="372"/>
      <c r="H9" s="372"/>
      <c r="I9" s="372"/>
      <c r="J9" s="372"/>
      <c r="K9" s="386"/>
    </row>
    <row r="10" spans="1:11" ht="30" customHeight="1">
      <c r="A10" s="371"/>
      <c r="B10" s="372"/>
      <c r="C10" s="372"/>
      <c r="D10" s="372"/>
      <c r="E10" s="372"/>
      <c r="F10" s="372"/>
      <c r="G10" s="372"/>
      <c r="H10" s="372"/>
      <c r="I10" s="372"/>
      <c r="J10" s="372"/>
      <c r="K10" s="386"/>
    </row>
    <row r="11" spans="1:11" ht="18" customHeight="1">
      <c r="A11" s="371"/>
      <c r="B11" s="372"/>
      <c r="C11" s="372"/>
      <c r="D11" s="372"/>
      <c r="E11" s="372"/>
      <c r="F11" s="372"/>
      <c r="G11" s="372"/>
      <c r="H11" s="372"/>
      <c r="I11" s="372"/>
      <c r="J11" s="372"/>
      <c r="K11" s="386"/>
    </row>
    <row r="12" spans="1:11" ht="18" customHeight="1">
      <c r="A12" s="371"/>
      <c r="B12" s="372"/>
      <c r="C12" s="372"/>
      <c r="D12" s="372"/>
      <c r="E12" s="372"/>
      <c r="F12" s="372"/>
      <c r="G12" s="372"/>
      <c r="H12" s="372"/>
      <c r="I12" s="372"/>
      <c r="J12" s="372"/>
      <c r="K12" s="386"/>
    </row>
    <row r="13" spans="1:11" ht="18" customHeight="1">
      <c r="A13" s="371"/>
      <c r="B13" s="372"/>
      <c r="C13" s="372"/>
      <c r="D13" s="372"/>
      <c r="E13" s="372"/>
      <c r="F13" s="372"/>
      <c r="G13" s="372"/>
      <c r="H13" s="372"/>
      <c r="I13" s="372"/>
      <c r="J13" s="372"/>
      <c r="K13" s="386"/>
    </row>
    <row r="14" spans="1:11" ht="18" customHeight="1">
      <c r="A14" s="371"/>
      <c r="B14" s="372"/>
      <c r="C14" s="372"/>
      <c r="D14" s="372"/>
      <c r="E14" s="372"/>
      <c r="F14" s="372"/>
      <c r="G14" s="372"/>
      <c r="H14" s="372"/>
      <c r="I14" s="372"/>
      <c r="J14" s="372"/>
      <c r="K14" s="386"/>
    </row>
    <row r="15" spans="1:11" ht="18" customHeight="1">
      <c r="A15" s="371"/>
      <c r="B15" s="372"/>
      <c r="C15" s="372"/>
      <c r="D15" s="372"/>
      <c r="E15" s="372"/>
      <c r="F15" s="372"/>
      <c r="G15" s="372"/>
      <c r="H15" s="372"/>
      <c r="I15" s="372"/>
      <c r="J15" s="372"/>
      <c r="K15" s="386"/>
    </row>
    <row r="16" spans="1:11" ht="18" customHeight="1">
      <c r="A16" s="371"/>
      <c r="B16" s="372"/>
      <c r="C16" s="372"/>
      <c r="D16" s="372"/>
      <c r="E16" s="372"/>
      <c r="F16" s="372"/>
      <c r="G16" s="372"/>
      <c r="H16" s="372"/>
      <c r="I16" s="372"/>
      <c r="J16" s="372"/>
      <c r="K16" s="386"/>
    </row>
    <row r="17" spans="1:11" ht="18" customHeight="1">
      <c r="A17" s="371"/>
      <c r="B17" s="372"/>
      <c r="C17" s="372"/>
      <c r="D17" s="372"/>
      <c r="E17" s="372"/>
      <c r="F17" s="372"/>
      <c r="G17" s="372"/>
      <c r="H17" s="372"/>
      <c r="I17" s="372"/>
      <c r="J17" s="372"/>
      <c r="K17" s="386"/>
    </row>
    <row r="18" spans="1:11" ht="18" customHeight="1">
      <c r="A18" s="371"/>
      <c r="B18" s="372"/>
      <c r="C18" s="372"/>
      <c r="D18" s="372"/>
      <c r="E18" s="372"/>
      <c r="F18" s="372"/>
      <c r="G18" s="372"/>
      <c r="H18" s="372"/>
      <c r="I18" s="372"/>
      <c r="J18" s="372"/>
      <c r="K18" s="386"/>
    </row>
    <row r="19" spans="1:11" ht="18" customHeight="1">
      <c r="A19" s="371"/>
      <c r="B19" s="372"/>
      <c r="C19" s="372"/>
      <c r="D19" s="372"/>
      <c r="E19" s="372"/>
      <c r="F19" s="372"/>
      <c r="G19" s="372"/>
      <c r="H19" s="372"/>
      <c r="I19" s="372"/>
      <c r="J19" s="372"/>
      <c r="K19" s="386"/>
    </row>
    <row r="20" spans="1:11" ht="18" customHeight="1">
      <c r="A20" s="371"/>
      <c r="B20" s="372"/>
      <c r="C20" s="372"/>
      <c r="D20" s="372"/>
      <c r="E20" s="372"/>
      <c r="F20" s="372"/>
      <c r="G20" s="372"/>
      <c r="H20" s="372"/>
      <c r="I20" s="372"/>
      <c r="J20" s="372"/>
      <c r="K20" s="386"/>
    </row>
    <row r="21" spans="1:11" ht="18" customHeight="1">
      <c r="A21" s="371"/>
      <c r="B21" s="372"/>
      <c r="C21" s="372"/>
      <c r="D21" s="372"/>
      <c r="E21" s="372"/>
      <c r="F21" s="372"/>
      <c r="G21" s="372"/>
      <c r="H21" s="372"/>
      <c r="I21" s="372"/>
      <c r="J21" s="372"/>
      <c r="K21" s="386"/>
    </row>
    <row r="22" spans="1:11" ht="18" customHeight="1">
      <c r="A22" s="371"/>
      <c r="B22" s="372"/>
      <c r="C22" s="372"/>
      <c r="D22" s="372"/>
      <c r="E22" s="372"/>
      <c r="F22" s="372"/>
      <c r="G22" s="372"/>
      <c r="H22" s="372"/>
      <c r="I22" s="372"/>
      <c r="J22" s="372"/>
      <c r="K22" s="386"/>
    </row>
    <row r="23" spans="1:11" ht="18" customHeight="1">
      <c r="A23" s="371"/>
      <c r="B23" s="372"/>
      <c r="C23" s="372"/>
      <c r="D23" s="372"/>
      <c r="E23" s="372"/>
      <c r="F23" s="372"/>
      <c r="G23" s="372"/>
      <c r="H23" s="372"/>
      <c r="I23" s="372"/>
      <c r="J23" s="372"/>
      <c r="K23" s="386"/>
    </row>
    <row r="24" spans="1:11" ht="18" customHeight="1" thickBot="1">
      <c r="A24" s="373"/>
      <c r="B24" s="374"/>
      <c r="C24" s="374"/>
      <c r="D24" s="374"/>
      <c r="E24" s="374"/>
      <c r="F24" s="374"/>
      <c r="G24" s="374"/>
      <c r="H24" s="374"/>
      <c r="I24" s="374"/>
      <c r="J24" s="374"/>
      <c r="K24" s="387"/>
    </row>
    <row r="25" spans="1:11" ht="24.95" customHeight="1" thickBot="1">
      <c r="A25" s="367" t="s">
        <v>226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9"/>
    </row>
    <row r="26" spans="1:11" ht="24.95" customHeight="1">
      <c r="A26" s="176" t="s">
        <v>218</v>
      </c>
      <c r="B26" s="370" t="s">
        <v>219</v>
      </c>
      <c r="C26" s="370"/>
      <c r="D26" s="370" t="s">
        <v>220</v>
      </c>
      <c r="E26" s="370"/>
      <c r="F26" s="370"/>
      <c r="G26" s="370" t="s">
        <v>221</v>
      </c>
      <c r="H26" s="370"/>
      <c r="I26" s="370"/>
      <c r="J26" s="370" t="s">
        <v>222</v>
      </c>
      <c r="K26" s="375"/>
    </row>
    <row r="27" spans="1:11" ht="24.95" customHeight="1">
      <c r="A27" s="177"/>
      <c r="B27" s="366"/>
      <c r="C27" s="366"/>
      <c r="D27" s="366"/>
      <c r="E27" s="366"/>
      <c r="F27" s="366"/>
      <c r="G27" s="366"/>
      <c r="H27" s="366"/>
      <c r="I27" s="366"/>
      <c r="J27" s="366"/>
      <c r="K27" s="392"/>
    </row>
    <row r="28" spans="1:11" ht="24.95" customHeight="1">
      <c r="A28" s="177"/>
      <c r="B28" s="366"/>
      <c r="C28" s="366"/>
      <c r="D28" s="366"/>
      <c r="E28" s="366"/>
      <c r="F28" s="366"/>
      <c r="G28" s="366"/>
      <c r="H28" s="366"/>
      <c r="I28" s="366"/>
      <c r="J28" s="366"/>
      <c r="K28" s="392"/>
    </row>
    <row r="29" spans="1:11" ht="24.95" customHeight="1">
      <c r="A29" s="177"/>
      <c r="B29" s="366"/>
      <c r="C29" s="366"/>
      <c r="D29" s="366"/>
      <c r="E29" s="366"/>
      <c r="F29" s="366"/>
      <c r="G29" s="366"/>
      <c r="H29" s="366"/>
      <c r="I29" s="366"/>
      <c r="J29" s="366"/>
      <c r="K29" s="392"/>
    </row>
    <row r="30" spans="1:11" ht="24.95" customHeight="1">
      <c r="A30" s="177"/>
      <c r="B30" s="366"/>
      <c r="C30" s="366"/>
      <c r="D30" s="366"/>
      <c r="E30" s="366"/>
      <c r="F30" s="366"/>
      <c r="G30" s="366"/>
      <c r="H30" s="366"/>
      <c r="I30" s="366"/>
      <c r="J30" s="366"/>
      <c r="K30" s="392"/>
    </row>
    <row r="31" spans="1:11" ht="24.95" customHeight="1">
      <c r="A31" s="177"/>
      <c r="B31" s="366"/>
      <c r="C31" s="366"/>
      <c r="D31" s="366"/>
      <c r="E31" s="366"/>
      <c r="F31" s="366"/>
      <c r="G31" s="366"/>
      <c r="H31" s="366"/>
      <c r="I31" s="366"/>
      <c r="J31" s="366"/>
      <c r="K31" s="392"/>
    </row>
    <row r="32" spans="1:11" ht="24.95" customHeight="1">
      <c r="A32" s="177"/>
      <c r="B32" s="366"/>
      <c r="C32" s="366"/>
      <c r="D32" s="366"/>
      <c r="E32" s="366"/>
      <c r="F32" s="366"/>
      <c r="G32" s="366"/>
      <c r="H32" s="366"/>
      <c r="I32" s="366"/>
      <c r="J32" s="366"/>
      <c r="K32" s="392"/>
    </row>
    <row r="33" spans="1:11" ht="24.95" customHeight="1">
      <c r="A33" s="177"/>
      <c r="B33" s="366"/>
      <c r="C33" s="366"/>
      <c r="D33" s="366"/>
      <c r="E33" s="366"/>
      <c r="F33" s="366"/>
      <c r="G33" s="366"/>
      <c r="H33" s="366"/>
      <c r="I33" s="366"/>
      <c r="J33" s="366"/>
      <c r="K33" s="392"/>
    </row>
    <row r="34" spans="1:11" ht="24.95" customHeight="1">
      <c r="A34" s="177"/>
      <c r="B34" s="366"/>
      <c r="C34" s="366"/>
      <c r="D34" s="366"/>
      <c r="E34" s="366"/>
      <c r="F34" s="366"/>
      <c r="G34" s="366"/>
      <c r="H34" s="366"/>
      <c r="I34" s="366"/>
      <c r="J34" s="366"/>
      <c r="K34" s="392"/>
    </row>
    <row r="35" spans="1:11" ht="24.95" customHeight="1" thickBot="1">
      <c r="A35" s="178"/>
      <c r="B35" s="365"/>
      <c r="C35" s="365"/>
      <c r="D35" s="365"/>
      <c r="E35" s="365"/>
      <c r="F35" s="365"/>
      <c r="G35" s="365"/>
      <c r="H35" s="365"/>
      <c r="I35" s="365"/>
      <c r="J35" s="365"/>
      <c r="K35" s="393"/>
    </row>
  </sheetData>
  <mergeCells count="56">
    <mergeCell ref="J35:K35"/>
    <mergeCell ref="G34:I34"/>
    <mergeCell ref="G35:I35"/>
    <mergeCell ref="J27:K27"/>
    <mergeCell ref="J28:K28"/>
    <mergeCell ref="J29:K29"/>
    <mergeCell ref="J30:K30"/>
    <mergeCell ref="J31:K31"/>
    <mergeCell ref="J32:K32"/>
    <mergeCell ref="J33:K33"/>
    <mergeCell ref="J34:K34"/>
    <mergeCell ref="B28:C28"/>
    <mergeCell ref="G28:I28"/>
    <mergeCell ref="B33:C33"/>
    <mergeCell ref="B34:C34"/>
    <mergeCell ref="G29:I29"/>
    <mergeCell ref="G30:I30"/>
    <mergeCell ref="G31:I31"/>
    <mergeCell ref="B32:C32"/>
    <mergeCell ref="G33:I33"/>
    <mergeCell ref="G32:I32"/>
    <mergeCell ref="D34:F34"/>
    <mergeCell ref="D35:F35"/>
    <mergeCell ref="B29:C29"/>
    <mergeCell ref="B30:C30"/>
    <mergeCell ref="B31:C31"/>
    <mergeCell ref="B35:C35"/>
    <mergeCell ref="D32:F32"/>
    <mergeCell ref="D33:F33"/>
    <mergeCell ref="D27:F27"/>
    <mergeCell ref="D28:F28"/>
    <mergeCell ref="D29:F29"/>
    <mergeCell ref="D30:F30"/>
    <mergeCell ref="D31:F31"/>
    <mergeCell ref="H1:H2"/>
    <mergeCell ref="B27:C27"/>
    <mergeCell ref="A25:K25"/>
    <mergeCell ref="B26:C26"/>
    <mergeCell ref="D26:F26"/>
    <mergeCell ref="A9:E24"/>
    <mergeCell ref="G26:I26"/>
    <mergeCell ref="J26:K26"/>
    <mergeCell ref="G27:I27"/>
    <mergeCell ref="A1:G2"/>
    <mergeCell ref="A5:B6"/>
    <mergeCell ref="I3:K3"/>
    <mergeCell ref="G3:H3"/>
    <mergeCell ref="F9:K24"/>
    <mergeCell ref="A7:E8"/>
    <mergeCell ref="F7:K8"/>
    <mergeCell ref="G4:H4"/>
    <mergeCell ref="I4:K4"/>
    <mergeCell ref="B4:C4"/>
    <mergeCell ref="E4:F4"/>
    <mergeCell ref="B3:C3"/>
    <mergeCell ref="E3:F3"/>
  </mergeCells>
  <phoneticPr fontId="5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0"/>
  </sheetPr>
  <dimension ref="A1:I24"/>
  <sheetViews>
    <sheetView view="pageBreakPreview" zoomScaleNormal="85" zoomScaleSheetLayoutView="100" workbookViewId="0">
      <selection activeCell="E7" sqref="E7"/>
    </sheetView>
  </sheetViews>
  <sheetFormatPr defaultColWidth="10" defaultRowHeight="16.5"/>
  <cols>
    <col min="1" max="1" width="4.625" style="179" customWidth="1"/>
    <col min="2" max="2" width="6.25" style="179" customWidth="1"/>
    <col min="3" max="3" width="3.375" style="179" customWidth="1"/>
    <col min="4" max="8" width="13.125" style="179" customWidth="1"/>
    <col min="9" max="9" width="10.75" style="179" customWidth="1"/>
    <col min="10" max="10" width="14.125" style="179" customWidth="1"/>
    <col min="11" max="13" width="10.625" style="179" customWidth="1"/>
    <col min="14" max="16384" width="10" style="179"/>
  </cols>
  <sheetData>
    <row r="1" spans="1:9" ht="60" customHeight="1" thickBot="1">
      <c r="A1" s="406" t="s">
        <v>261</v>
      </c>
      <c r="B1" s="407"/>
      <c r="C1" s="407"/>
      <c r="D1" s="407"/>
      <c r="E1" s="407"/>
      <c r="F1" s="407"/>
      <c r="G1" s="407"/>
      <c r="H1" s="407"/>
      <c r="I1" s="408"/>
    </row>
    <row r="2" spans="1:9" ht="21.75" customHeight="1">
      <c r="A2" s="411" t="s">
        <v>252</v>
      </c>
      <c r="B2" s="400" t="s">
        <v>253</v>
      </c>
      <c r="C2" s="401"/>
      <c r="D2" s="413" t="s">
        <v>227</v>
      </c>
      <c r="E2" s="413" t="s">
        <v>228</v>
      </c>
      <c r="F2" s="413" t="s">
        <v>229</v>
      </c>
      <c r="G2" s="415" t="s">
        <v>230</v>
      </c>
      <c r="H2" s="404" t="s">
        <v>231</v>
      </c>
      <c r="I2" s="398" t="s">
        <v>207</v>
      </c>
    </row>
    <row r="3" spans="1:9" ht="21.75" customHeight="1" thickBot="1">
      <c r="A3" s="412"/>
      <c r="B3" s="402"/>
      <c r="C3" s="403"/>
      <c r="D3" s="414"/>
      <c r="E3" s="414"/>
      <c r="F3" s="414"/>
      <c r="G3" s="405"/>
      <c r="H3" s="405"/>
      <c r="I3" s="399"/>
    </row>
    <row r="4" spans="1:9" ht="32.25" customHeight="1" thickTop="1">
      <c r="A4" s="180">
        <v>1</v>
      </c>
      <c r="B4" s="396"/>
      <c r="C4" s="397"/>
      <c r="D4" s="181"/>
      <c r="E4" s="182"/>
      <c r="F4" s="183"/>
      <c r="G4" s="184"/>
      <c r="H4" s="185"/>
      <c r="I4" s="186"/>
    </row>
    <row r="5" spans="1:9" ht="32.25" customHeight="1">
      <c r="A5" s="187">
        <v>2</v>
      </c>
      <c r="B5" s="394"/>
      <c r="C5" s="395"/>
      <c r="D5" s="188"/>
      <c r="E5" s="189"/>
      <c r="F5" s="188"/>
      <c r="G5" s="190"/>
      <c r="H5" s="191"/>
      <c r="I5" s="192"/>
    </row>
    <row r="6" spans="1:9" ht="32.25" customHeight="1">
      <c r="A6" s="187">
        <v>3</v>
      </c>
      <c r="B6" s="396"/>
      <c r="C6" s="397"/>
      <c r="D6" s="188"/>
      <c r="E6" s="189"/>
      <c r="F6" s="189"/>
      <c r="G6" s="190"/>
      <c r="H6" s="191"/>
      <c r="I6" s="192"/>
    </row>
    <row r="7" spans="1:9" ht="32.25" customHeight="1">
      <c r="A7" s="187">
        <v>4</v>
      </c>
      <c r="B7" s="394"/>
      <c r="C7" s="395"/>
      <c r="D7" s="193"/>
      <c r="E7" s="189"/>
      <c r="F7" s="189"/>
      <c r="G7" s="190"/>
      <c r="H7" s="191"/>
      <c r="I7" s="192"/>
    </row>
    <row r="8" spans="1:9" ht="32.25" customHeight="1">
      <c r="A8" s="187">
        <v>5</v>
      </c>
      <c r="B8" s="396"/>
      <c r="C8" s="397"/>
      <c r="D8" s="193"/>
      <c r="E8" s="194"/>
      <c r="F8" s="189"/>
      <c r="G8" s="190"/>
      <c r="H8" s="191"/>
      <c r="I8" s="192"/>
    </row>
    <row r="9" spans="1:9" ht="32.25" customHeight="1">
      <c r="A9" s="187">
        <v>6</v>
      </c>
      <c r="B9" s="394"/>
      <c r="C9" s="395"/>
      <c r="D9" s="193"/>
      <c r="E9" s="194"/>
      <c r="F9" s="189"/>
      <c r="G9" s="190"/>
      <c r="H9" s="191"/>
      <c r="I9" s="192"/>
    </row>
    <row r="10" spans="1:9" ht="32.25" customHeight="1">
      <c r="A10" s="187">
        <v>7</v>
      </c>
      <c r="B10" s="396"/>
      <c r="C10" s="397"/>
      <c r="D10" s="188"/>
      <c r="E10" s="194"/>
      <c r="F10" s="188"/>
      <c r="G10" s="190"/>
      <c r="H10" s="191"/>
      <c r="I10" s="192"/>
    </row>
    <row r="11" spans="1:9" ht="32.25" customHeight="1">
      <c r="A11" s="187">
        <v>8</v>
      </c>
      <c r="B11" s="394"/>
      <c r="C11" s="395"/>
      <c r="D11" s="188"/>
      <c r="E11" s="194"/>
      <c r="F11" s="189"/>
      <c r="G11" s="190"/>
      <c r="H11" s="191"/>
      <c r="I11" s="192"/>
    </row>
    <row r="12" spans="1:9" ht="32.25" customHeight="1">
      <c r="A12" s="187">
        <v>9</v>
      </c>
      <c r="B12" s="396"/>
      <c r="C12" s="397"/>
      <c r="D12" s="188"/>
      <c r="E12" s="194"/>
      <c r="F12" s="189"/>
      <c r="G12" s="190"/>
      <c r="H12" s="191"/>
      <c r="I12" s="192"/>
    </row>
    <row r="13" spans="1:9" ht="32.25" customHeight="1">
      <c r="A13" s="187">
        <v>10</v>
      </c>
      <c r="B13" s="394"/>
      <c r="C13" s="395"/>
      <c r="D13" s="188"/>
      <c r="E13" s="194"/>
      <c r="F13" s="189"/>
      <c r="G13" s="190"/>
      <c r="H13" s="191"/>
      <c r="I13" s="192"/>
    </row>
    <row r="14" spans="1:9" ht="32.25" customHeight="1">
      <c r="A14" s="187">
        <v>11</v>
      </c>
      <c r="B14" s="394"/>
      <c r="C14" s="395"/>
      <c r="D14" s="188"/>
      <c r="E14" s="194"/>
      <c r="F14" s="189"/>
      <c r="G14" s="190"/>
      <c r="H14" s="191"/>
      <c r="I14" s="192"/>
    </row>
    <row r="15" spans="1:9" ht="32.25" customHeight="1">
      <c r="A15" s="187">
        <v>12</v>
      </c>
      <c r="B15" s="394"/>
      <c r="C15" s="395"/>
      <c r="D15" s="188"/>
      <c r="E15" s="194"/>
      <c r="F15" s="189"/>
      <c r="G15" s="190"/>
      <c r="H15" s="191"/>
      <c r="I15" s="192"/>
    </row>
    <row r="16" spans="1:9" ht="32.25" customHeight="1">
      <c r="A16" s="187">
        <v>13</v>
      </c>
      <c r="B16" s="396"/>
      <c r="C16" s="397"/>
      <c r="D16" s="188"/>
      <c r="E16" s="194"/>
      <c r="F16" s="189"/>
      <c r="G16" s="190"/>
      <c r="H16" s="191"/>
      <c r="I16" s="192"/>
    </row>
    <row r="17" spans="1:9" ht="32.25" customHeight="1">
      <c r="A17" s="187">
        <v>14</v>
      </c>
      <c r="B17" s="396"/>
      <c r="C17" s="397"/>
      <c r="D17" s="188"/>
      <c r="E17" s="194"/>
      <c r="F17" s="189"/>
      <c r="G17" s="190"/>
      <c r="H17" s="191"/>
      <c r="I17" s="192"/>
    </row>
    <row r="18" spans="1:9" ht="32.25" customHeight="1">
      <c r="A18" s="187">
        <v>15</v>
      </c>
      <c r="B18" s="396"/>
      <c r="C18" s="397"/>
      <c r="D18" s="188"/>
      <c r="E18" s="194"/>
      <c r="F18" s="189"/>
      <c r="G18" s="190"/>
      <c r="H18" s="191"/>
      <c r="I18" s="192"/>
    </row>
    <row r="19" spans="1:9" ht="32.25" customHeight="1">
      <c r="A19" s="187">
        <v>16</v>
      </c>
      <c r="B19" s="394"/>
      <c r="C19" s="395"/>
      <c r="D19" s="188"/>
      <c r="E19" s="194"/>
      <c r="F19" s="189"/>
      <c r="G19" s="190"/>
      <c r="H19" s="191"/>
      <c r="I19" s="192"/>
    </row>
    <row r="20" spans="1:9" ht="32.25" customHeight="1">
      <c r="A20" s="187">
        <v>17</v>
      </c>
      <c r="B20" s="396"/>
      <c r="C20" s="397"/>
      <c r="D20" s="188"/>
      <c r="E20" s="194"/>
      <c r="F20" s="189"/>
      <c r="G20" s="190"/>
      <c r="H20" s="191"/>
      <c r="I20" s="192"/>
    </row>
    <row r="21" spans="1:9" ht="32.25" customHeight="1">
      <c r="A21" s="187">
        <v>18</v>
      </c>
      <c r="B21" s="396"/>
      <c r="C21" s="397"/>
      <c r="D21" s="188"/>
      <c r="E21" s="194"/>
      <c r="F21" s="189"/>
      <c r="G21" s="190"/>
      <c r="H21" s="191"/>
      <c r="I21" s="192"/>
    </row>
    <row r="22" spans="1:9" ht="32.25" customHeight="1">
      <c r="A22" s="187">
        <v>19</v>
      </c>
      <c r="B22" s="394"/>
      <c r="C22" s="395"/>
      <c r="D22" s="188"/>
      <c r="E22" s="195"/>
      <c r="F22" s="189"/>
      <c r="G22" s="190"/>
      <c r="H22" s="191"/>
      <c r="I22" s="196"/>
    </row>
    <row r="23" spans="1:9" ht="32.25" customHeight="1">
      <c r="A23" s="187">
        <v>20</v>
      </c>
      <c r="B23" s="396"/>
      <c r="C23" s="397"/>
      <c r="D23" s="197"/>
      <c r="E23" s="189"/>
      <c r="F23" s="189"/>
      <c r="G23" s="190"/>
      <c r="H23" s="191"/>
      <c r="I23" s="192"/>
    </row>
    <row r="24" spans="1:9" ht="32.25" customHeight="1" thickBot="1">
      <c r="A24" s="198">
        <v>21</v>
      </c>
      <c r="B24" s="409"/>
      <c r="C24" s="410"/>
      <c r="D24" s="199"/>
      <c r="E24" s="200"/>
      <c r="F24" s="200"/>
      <c r="G24" s="201"/>
      <c r="H24" s="202"/>
      <c r="I24" s="203"/>
    </row>
  </sheetData>
  <mergeCells count="30">
    <mergeCell ref="A1:I1"/>
    <mergeCell ref="B23:C23"/>
    <mergeCell ref="B24:C24"/>
    <mergeCell ref="B18:C18"/>
    <mergeCell ref="B19:C19"/>
    <mergeCell ref="B20:C20"/>
    <mergeCell ref="B21:C21"/>
    <mergeCell ref="A2:A3"/>
    <mergeCell ref="D2:D3"/>
    <mergeCell ref="F2:F3"/>
    <mergeCell ref="E2:E3"/>
    <mergeCell ref="B12:C12"/>
    <mergeCell ref="B15:C15"/>
    <mergeCell ref="B11:C11"/>
    <mergeCell ref="G2:G3"/>
    <mergeCell ref="B10:C10"/>
    <mergeCell ref="B4:C4"/>
    <mergeCell ref="I2:I3"/>
    <mergeCell ref="B2:C3"/>
    <mergeCell ref="H2:H3"/>
    <mergeCell ref="B9:C9"/>
    <mergeCell ref="B22:C22"/>
    <mergeCell ref="B5:C5"/>
    <mergeCell ref="B6:C6"/>
    <mergeCell ref="B7:C7"/>
    <mergeCell ref="B8:C8"/>
    <mergeCell ref="B13:C13"/>
    <mergeCell ref="B14:C14"/>
    <mergeCell ref="B16:C16"/>
    <mergeCell ref="B17:C17"/>
  </mergeCells>
  <phoneticPr fontId="32" type="noConversion"/>
  <printOptions horizontalCentered="1" verticalCentered="1"/>
  <pageMargins left="0.27559055118110237" right="0.27559055118110237" top="0.59055118110236227" bottom="0.47244094488188981" header="0" footer="0.27559055118110237"/>
  <pageSetup paperSize="9" scale="98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7"/>
  <sheetViews>
    <sheetView showGridLines="0" view="pageBreakPreview" zoomScale="90" zoomScaleNormal="55" zoomScaleSheetLayoutView="90" workbookViewId="0">
      <selection activeCell="G6" sqref="G6:S12"/>
    </sheetView>
  </sheetViews>
  <sheetFormatPr defaultColWidth="4.25" defaultRowHeight="16.5"/>
  <cols>
    <col min="1" max="1" width="4.125" style="179" customWidth="1"/>
    <col min="2" max="2" width="9.5" style="179" customWidth="1"/>
    <col min="3" max="3" width="7.5" style="179" customWidth="1"/>
    <col min="4" max="4" width="6.125" style="179" customWidth="1"/>
    <col min="5" max="5" width="4.75" style="179" customWidth="1"/>
    <col min="6" max="6" width="7.375" style="179" customWidth="1"/>
    <col min="7" max="7" width="4.375" style="179" customWidth="1"/>
    <col min="8" max="10" width="6.125" style="179" customWidth="1"/>
    <col min="11" max="19" width="3.125" style="179" customWidth="1"/>
    <col min="20" max="16384" width="4.25" style="179"/>
  </cols>
  <sheetData>
    <row r="1" spans="1:32" ht="18" customHeight="1">
      <c r="A1" s="454" t="s">
        <v>262</v>
      </c>
      <c r="B1" s="455"/>
      <c r="C1" s="455"/>
      <c r="D1" s="455"/>
      <c r="E1" s="455"/>
      <c r="F1" s="455"/>
      <c r="G1" s="455"/>
      <c r="H1" s="455"/>
      <c r="I1" s="455"/>
      <c r="J1" s="456"/>
      <c r="K1" s="448" t="s">
        <v>233</v>
      </c>
      <c r="L1" s="449"/>
      <c r="M1" s="465"/>
      <c r="N1" s="448" t="s">
        <v>234</v>
      </c>
      <c r="O1" s="449"/>
      <c r="P1" s="465"/>
      <c r="Q1" s="448" t="s">
        <v>235</v>
      </c>
      <c r="R1" s="449"/>
      <c r="S1" s="450"/>
    </row>
    <row r="2" spans="1:32" ht="21" customHeight="1">
      <c r="A2" s="457"/>
      <c r="B2" s="458"/>
      <c r="C2" s="458"/>
      <c r="D2" s="458"/>
      <c r="E2" s="458"/>
      <c r="F2" s="458"/>
      <c r="G2" s="458"/>
      <c r="H2" s="458"/>
      <c r="I2" s="458"/>
      <c r="J2" s="459"/>
      <c r="K2" s="429"/>
      <c r="L2" s="430"/>
      <c r="M2" s="451"/>
      <c r="N2" s="429"/>
      <c r="O2" s="430"/>
      <c r="P2" s="451"/>
      <c r="Q2" s="429"/>
      <c r="R2" s="430"/>
      <c r="S2" s="431"/>
    </row>
    <row r="3" spans="1:32" ht="13.5" customHeight="1">
      <c r="A3" s="457"/>
      <c r="B3" s="458"/>
      <c r="C3" s="458"/>
      <c r="D3" s="458"/>
      <c r="E3" s="458"/>
      <c r="F3" s="458"/>
      <c r="G3" s="458"/>
      <c r="H3" s="458"/>
      <c r="I3" s="458"/>
      <c r="J3" s="459"/>
      <c r="K3" s="432"/>
      <c r="L3" s="433"/>
      <c r="M3" s="452"/>
      <c r="N3" s="432"/>
      <c r="O3" s="433"/>
      <c r="P3" s="452"/>
      <c r="Q3" s="432"/>
      <c r="R3" s="433"/>
      <c r="S3" s="434"/>
    </row>
    <row r="4" spans="1:32" ht="13.5" customHeight="1" thickBot="1">
      <c r="A4" s="460"/>
      <c r="B4" s="461"/>
      <c r="C4" s="461"/>
      <c r="D4" s="461"/>
      <c r="E4" s="461"/>
      <c r="F4" s="461"/>
      <c r="G4" s="461"/>
      <c r="H4" s="461"/>
      <c r="I4" s="461"/>
      <c r="J4" s="462"/>
      <c r="K4" s="435"/>
      <c r="L4" s="436"/>
      <c r="M4" s="453"/>
      <c r="N4" s="435"/>
      <c r="O4" s="436"/>
      <c r="P4" s="453"/>
      <c r="Q4" s="435"/>
      <c r="R4" s="436"/>
      <c r="S4" s="437"/>
    </row>
    <row r="5" spans="1:32" ht="36.75" customHeight="1">
      <c r="A5" s="463" t="s">
        <v>236</v>
      </c>
      <c r="B5" s="464"/>
      <c r="C5" s="464"/>
      <c r="D5" s="447"/>
      <c r="E5" s="447"/>
      <c r="F5" s="447"/>
      <c r="G5" s="466" t="s">
        <v>237</v>
      </c>
      <c r="H5" s="467"/>
      <c r="I5" s="467"/>
      <c r="J5" s="467"/>
      <c r="K5" s="467"/>
      <c r="L5" s="467"/>
      <c r="M5" s="467"/>
      <c r="N5" s="467"/>
      <c r="O5" s="467"/>
      <c r="P5" s="467"/>
      <c r="Q5" s="467"/>
      <c r="R5" s="467"/>
      <c r="S5" s="468"/>
    </row>
    <row r="6" spans="1:32" ht="36.75" customHeight="1">
      <c r="A6" s="439" t="s">
        <v>227</v>
      </c>
      <c r="B6" s="420"/>
      <c r="C6" s="420"/>
      <c r="D6" s="420"/>
      <c r="E6" s="420"/>
      <c r="F6" s="420"/>
      <c r="G6" s="429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1"/>
    </row>
    <row r="7" spans="1:32" ht="36.75" customHeight="1">
      <c r="A7" s="439" t="s">
        <v>238</v>
      </c>
      <c r="B7" s="420"/>
      <c r="C7" s="420"/>
      <c r="D7" s="420"/>
      <c r="E7" s="420"/>
      <c r="F7" s="420"/>
      <c r="G7" s="432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4"/>
    </row>
    <row r="8" spans="1:32" ht="36.75" customHeight="1">
      <c r="A8" s="439" t="s">
        <v>239</v>
      </c>
      <c r="B8" s="420"/>
      <c r="C8" s="420"/>
      <c r="D8" s="438"/>
      <c r="E8" s="420"/>
      <c r="F8" s="420"/>
      <c r="G8" s="432"/>
      <c r="H8" s="433"/>
      <c r="I8" s="433"/>
      <c r="J8" s="433"/>
      <c r="K8" s="433"/>
      <c r="L8" s="433"/>
      <c r="M8" s="433"/>
      <c r="N8" s="433"/>
      <c r="O8" s="433"/>
      <c r="P8" s="433"/>
      <c r="Q8" s="433"/>
      <c r="R8" s="433"/>
      <c r="S8" s="434"/>
    </row>
    <row r="9" spans="1:32" ht="36.75" customHeight="1">
      <c r="A9" s="439" t="s">
        <v>240</v>
      </c>
      <c r="B9" s="420"/>
      <c r="C9" s="420"/>
      <c r="D9" s="421"/>
      <c r="E9" s="422"/>
      <c r="F9" s="423"/>
      <c r="G9" s="432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4"/>
      <c r="AF9" s="204"/>
    </row>
    <row r="10" spans="1:32" ht="36.75" customHeight="1">
      <c r="A10" s="439" t="s">
        <v>241</v>
      </c>
      <c r="B10" s="420"/>
      <c r="C10" s="420"/>
      <c r="D10" s="421"/>
      <c r="E10" s="422"/>
      <c r="F10" s="423"/>
      <c r="G10" s="432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4"/>
    </row>
    <row r="11" spans="1:32" ht="36.75" customHeight="1">
      <c r="A11" s="419" t="s">
        <v>242</v>
      </c>
      <c r="B11" s="420"/>
      <c r="C11" s="420"/>
      <c r="D11" s="421"/>
      <c r="E11" s="422"/>
      <c r="F11" s="423"/>
      <c r="G11" s="432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4"/>
    </row>
    <row r="12" spans="1:32" ht="36.75" customHeight="1" thickBot="1">
      <c r="A12" s="440" t="s">
        <v>243</v>
      </c>
      <c r="B12" s="441"/>
      <c r="C12" s="441"/>
      <c r="D12" s="427"/>
      <c r="E12" s="427"/>
      <c r="F12" s="427"/>
      <c r="G12" s="435"/>
      <c r="H12" s="436"/>
      <c r="I12" s="436"/>
      <c r="J12" s="436"/>
      <c r="K12" s="436"/>
      <c r="L12" s="436"/>
      <c r="M12" s="436"/>
      <c r="N12" s="436"/>
      <c r="O12" s="436"/>
      <c r="P12" s="436"/>
      <c r="Q12" s="436"/>
      <c r="R12" s="436"/>
      <c r="S12" s="437"/>
    </row>
    <row r="13" spans="1:32" ht="29.25" customHeight="1" thickBot="1">
      <c r="A13" s="424" t="s">
        <v>244</v>
      </c>
      <c r="B13" s="425"/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6"/>
    </row>
    <row r="14" spans="1:32" ht="29.25" customHeight="1">
      <c r="A14" s="205" t="s">
        <v>245</v>
      </c>
      <c r="B14" s="206" t="s">
        <v>246</v>
      </c>
      <c r="C14" s="416" t="s">
        <v>247</v>
      </c>
      <c r="D14" s="417"/>
      <c r="E14" s="418"/>
      <c r="F14" s="417" t="s">
        <v>248</v>
      </c>
      <c r="G14" s="417"/>
      <c r="H14" s="417"/>
      <c r="I14" s="417"/>
      <c r="J14" s="418"/>
      <c r="K14" s="416" t="s">
        <v>249</v>
      </c>
      <c r="L14" s="417"/>
      <c r="M14" s="418"/>
      <c r="N14" s="416" t="s">
        <v>250</v>
      </c>
      <c r="O14" s="417"/>
      <c r="P14" s="418"/>
      <c r="Q14" s="416" t="s">
        <v>251</v>
      </c>
      <c r="R14" s="417"/>
      <c r="S14" s="428"/>
    </row>
    <row r="15" spans="1:32" ht="29.25" customHeight="1">
      <c r="A15" s="207"/>
      <c r="B15" s="208"/>
      <c r="C15" s="442"/>
      <c r="D15" s="443"/>
      <c r="E15" s="444"/>
      <c r="F15" s="442"/>
      <c r="G15" s="443"/>
      <c r="H15" s="443"/>
      <c r="I15" s="443"/>
      <c r="J15" s="444"/>
      <c r="K15" s="442"/>
      <c r="L15" s="443"/>
      <c r="M15" s="444"/>
      <c r="N15" s="442"/>
      <c r="O15" s="443"/>
      <c r="P15" s="444"/>
      <c r="Q15" s="442"/>
      <c r="R15" s="422"/>
      <c r="S15" s="445"/>
    </row>
    <row r="16" spans="1:32" ht="29.25" customHeight="1">
      <c r="A16" s="207"/>
      <c r="B16" s="208"/>
      <c r="C16" s="442"/>
      <c r="D16" s="443"/>
      <c r="E16" s="444"/>
      <c r="F16" s="442"/>
      <c r="G16" s="443"/>
      <c r="H16" s="443"/>
      <c r="I16" s="443"/>
      <c r="J16" s="444"/>
      <c r="K16" s="442"/>
      <c r="L16" s="443"/>
      <c r="M16" s="444"/>
      <c r="N16" s="209"/>
      <c r="O16" s="210"/>
      <c r="P16" s="211"/>
      <c r="Q16" s="442"/>
      <c r="R16" s="443"/>
      <c r="S16" s="446"/>
    </row>
    <row r="17" spans="1:19" ht="29.25" customHeight="1">
      <c r="A17" s="207"/>
      <c r="B17" s="208"/>
      <c r="C17" s="442"/>
      <c r="D17" s="443"/>
      <c r="E17" s="444"/>
      <c r="F17" s="442"/>
      <c r="G17" s="443"/>
      <c r="H17" s="443"/>
      <c r="I17" s="443"/>
      <c r="J17" s="444"/>
      <c r="K17" s="442"/>
      <c r="L17" s="443"/>
      <c r="M17" s="444"/>
      <c r="N17" s="442"/>
      <c r="O17" s="443"/>
      <c r="P17" s="444"/>
      <c r="Q17" s="442"/>
      <c r="R17" s="443"/>
      <c r="S17" s="446"/>
    </row>
    <row r="18" spans="1:19" ht="29.25" customHeight="1">
      <c r="A18" s="207"/>
      <c r="B18" s="208"/>
      <c r="C18" s="442"/>
      <c r="D18" s="443"/>
      <c r="E18" s="444"/>
      <c r="F18" s="442"/>
      <c r="G18" s="443"/>
      <c r="H18" s="443"/>
      <c r="I18" s="443"/>
      <c r="J18" s="444"/>
      <c r="K18" s="442"/>
      <c r="L18" s="443"/>
      <c r="M18" s="444"/>
      <c r="N18" s="442"/>
      <c r="O18" s="443"/>
      <c r="P18" s="444"/>
      <c r="Q18" s="442"/>
      <c r="R18" s="443"/>
      <c r="S18" s="446"/>
    </row>
    <row r="19" spans="1:19" ht="29.25" customHeight="1">
      <c r="A19" s="212"/>
      <c r="B19" s="213"/>
      <c r="C19" s="442"/>
      <c r="D19" s="443"/>
      <c r="E19" s="444"/>
      <c r="F19" s="443"/>
      <c r="G19" s="443"/>
      <c r="H19" s="443"/>
      <c r="I19" s="443"/>
      <c r="J19" s="444"/>
      <c r="K19" s="442"/>
      <c r="L19" s="443"/>
      <c r="M19" s="444"/>
      <c r="N19" s="442"/>
      <c r="O19" s="443"/>
      <c r="P19" s="444"/>
      <c r="Q19" s="442"/>
      <c r="R19" s="443"/>
      <c r="S19" s="446"/>
    </row>
    <row r="20" spans="1:19" ht="29.25" customHeight="1">
      <c r="A20" s="212"/>
      <c r="B20" s="213"/>
      <c r="C20" s="442"/>
      <c r="D20" s="443"/>
      <c r="E20" s="444"/>
      <c r="F20" s="443"/>
      <c r="G20" s="443"/>
      <c r="H20" s="443"/>
      <c r="I20" s="443"/>
      <c r="J20" s="444"/>
      <c r="K20" s="442"/>
      <c r="L20" s="443"/>
      <c r="M20" s="444"/>
      <c r="N20" s="442"/>
      <c r="O20" s="443"/>
      <c r="P20" s="444"/>
      <c r="Q20" s="442"/>
      <c r="R20" s="443"/>
      <c r="S20" s="446"/>
    </row>
    <row r="21" spans="1:19" ht="29.25" customHeight="1">
      <c r="A21" s="212"/>
      <c r="B21" s="213"/>
      <c r="C21" s="442"/>
      <c r="D21" s="443"/>
      <c r="E21" s="444"/>
      <c r="F21" s="443"/>
      <c r="G21" s="443"/>
      <c r="H21" s="443"/>
      <c r="I21" s="443"/>
      <c r="J21" s="444"/>
      <c r="K21" s="442"/>
      <c r="L21" s="443"/>
      <c r="M21" s="444"/>
      <c r="N21" s="442"/>
      <c r="O21" s="443"/>
      <c r="P21" s="444"/>
      <c r="Q21" s="442"/>
      <c r="R21" s="443"/>
      <c r="S21" s="446"/>
    </row>
    <row r="22" spans="1:19" ht="29.25" customHeight="1">
      <c r="A22" s="214"/>
      <c r="B22" s="210"/>
      <c r="C22" s="442"/>
      <c r="D22" s="443"/>
      <c r="E22" s="444"/>
      <c r="F22" s="442"/>
      <c r="G22" s="443"/>
      <c r="H22" s="443"/>
      <c r="I22" s="443"/>
      <c r="J22" s="444"/>
      <c r="K22" s="442"/>
      <c r="L22" s="443"/>
      <c r="M22" s="444"/>
      <c r="N22" s="442"/>
      <c r="O22" s="443"/>
      <c r="P22" s="444"/>
      <c r="Q22" s="442"/>
      <c r="R22" s="443"/>
      <c r="S22" s="446"/>
    </row>
    <row r="23" spans="1:19" ht="29.25" customHeight="1">
      <c r="A23" s="212"/>
      <c r="B23" s="213"/>
      <c r="C23" s="442"/>
      <c r="D23" s="443"/>
      <c r="E23" s="444"/>
      <c r="F23" s="443"/>
      <c r="G23" s="443"/>
      <c r="H23" s="443"/>
      <c r="I23" s="443"/>
      <c r="J23" s="444"/>
      <c r="K23" s="442"/>
      <c r="L23" s="443"/>
      <c r="M23" s="444"/>
      <c r="N23" s="442"/>
      <c r="O23" s="443"/>
      <c r="P23" s="444"/>
      <c r="Q23" s="442"/>
      <c r="R23" s="443"/>
      <c r="S23" s="446"/>
    </row>
    <row r="24" spans="1:19" ht="29.25" customHeight="1">
      <c r="A24" s="212"/>
      <c r="B24" s="213"/>
      <c r="C24" s="442"/>
      <c r="D24" s="443"/>
      <c r="E24" s="444"/>
      <c r="F24" s="443"/>
      <c r="G24" s="443"/>
      <c r="H24" s="443"/>
      <c r="I24" s="443"/>
      <c r="J24" s="444"/>
      <c r="K24" s="442"/>
      <c r="L24" s="443"/>
      <c r="M24" s="444"/>
      <c r="N24" s="442"/>
      <c r="O24" s="443"/>
      <c r="P24" s="444"/>
      <c r="Q24" s="209"/>
      <c r="R24" s="210"/>
      <c r="S24" s="215"/>
    </row>
    <row r="25" spans="1:19" ht="29.25" customHeight="1">
      <c r="A25" s="212"/>
      <c r="B25" s="213"/>
      <c r="C25" s="442"/>
      <c r="D25" s="443"/>
      <c r="E25" s="444"/>
      <c r="F25" s="443"/>
      <c r="G25" s="443"/>
      <c r="H25" s="443"/>
      <c r="I25" s="443"/>
      <c r="J25" s="444"/>
      <c r="K25" s="442"/>
      <c r="L25" s="443"/>
      <c r="M25" s="444"/>
      <c r="N25" s="442"/>
      <c r="O25" s="443"/>
      <c r="P25" s="444"/>
      <c r="Q25" s="442"/>
      <c r="R25" s="443"/>
      <c r="S25" s="446"/>
    </row>
    <row r="26" spans="1:19" ht="29.25" customHeight="1" thickBot="1">
      <c r="A26" s="216"/>
      <c r="B26" s="217"/>
      <c r="C26" s="470" t="s">
        <v>232</v>
      </c>
      <c r="D26" s="471"/>
      <c r="E26" s="472"/>
      <c r="F26" s="471"/>
      <c r="G26" s="471"/>
      <c r="H26" s="471"/>
      <c r="I26" s="471"/>
      <c r="J26" s="472"/>
      <c r="K26" s="470"/>
      <c r="L26" s="471"/>
      <c r="M26" s="472"/>
      <c r="N26" s="470"/>
      <c r="O26" s="471"/>
      <c r="P26" s="472"/>
      <c r="Q26" s="470"/>
      <c r="R26" s="471"/>
      <c r="S26" s="473"/>
    </row>
    <row r="27" spans="1:19">
      <c r="A27" s="469"/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469"/>
    </row>
  </sheetData>
  <mergeCells count="90">
    <mergeCell ref="C24:E24"/>
    <mergeCell ref="F24:J24"/>
    <mergeCell ref="C23:E23"/>
    <mergeCell ref="F23:J23"/>
    <mergeCell ref="Q20:S20"/>
    <mergeCell ref="Q23:S23"/>
    <mergeCell ref="N23:P23"/>
    <mergeCell ref="N21:P21"/>
    <mergeCell ref="K21:M21"/>
    <mergeCell ref="F22:J22"/>
    <mergeCell ref="C20:E20"/>
    <mergeCell ref="F20:J20"/>
    <mergeCell ref="N22:P22"/>
    <mergeCell ref="Q22:S22"/>
    <mergeCell ref="Q21:S21"/>
    <mergeCell ref="K24:M24"/>
    <mergeCell ref="A27:S27"/>
    <mergeCell ref="C26:E26"/>
    <mergeCell ref="F26:J26"/>
    <mergeCell ref="C25:E25"/>
    <mergeCell ref="F25:J25"/>
    <mergeCell ref="Q26:S26"/>
    <mergeCell ref="Q25:S25"/>
    <mergeCell ref="K26:M26"/>
    <mergeCell ref="K25:M25"/>
    <mergeCell ref="N26:P26"/>
    <mergeCell ref="N25:P25"/>
    <mergeCell ref="F17:J17"/>
    <mergeCell ref="F18:J18"/>
    <mergeCell ref="A9:C9"/>
    <mergeCell ref="C16:E16"/>
    <mergeCell ref="C17:E17"/>
    <mergeCell ref="C18:E18"/>
    <mergeCell ref="F15:J15"/>
    <mergeCell ref="C15:E15"/>
    <mergeCell ref="D9:F9"/>
    <mergeCell ref="F16:J16"/>
    <mergeCell ref="Q18:S18"/>
    <mergeCell ref="Q19:S19"/>
    <mergeCell ref="N19:P19"/>
    <mergeCell ref="D5:F5"/>
    <mergeCell ref="Q1:S1"/>
    <mergeCell ref="K2:M4"/>
    <mergeCell ref="N2:P4"/>
    <mergeCell ref="Q2:S4"/>
    <mergeCell ref="A1:J4"/>
    <mergeCell ref="A5:C5"/>
    <mergeCell ref="K1:M1"/>
    <mergeCell ref="N1:P1"/>
    <mergeCell ref="G5:S5"/>
    <mergeCell ref="D6:F6"/>
    <mergeCell ref="A8:C8"/>
    <mergeCell ref="D7:F7"/>
    <mergeCell ref="N24:P24"/>
    <mergeCell ref="Q15:S15"/>
    <mergeCell ref="K16:M16"/>
    <mergeCell ref="Q16:S16"/>
    <mergeCell ref="K20:M20"/>
    <mergeCell ref="N20:P20"/>
    <mergeCell ref="K19:M19"/>
    <mergeCell ref="K22:M22"/>
    <mergeCell ref="K23:M23"/>
    <mergeCell ref="K15:M15"/>
    <mergeCell ref="K18:M18"/>
    <mergeCell ref="N18:P18"/>
    <mergeCell ref="N15:P15"/>
    <mergeCell ref="K17:M17"/>
    <mergeCell ref="N17:P17"/>
    <mergeCell ref="Q17:S17"/>
    <mergeCell ref="C19:E19"/>
    <mergeCell ref="C21:E21"/>
    <mergeCell ref="F19:J19"/>
    <mergeCell ref="F21:J21"/>
    <mergeCell ref="C22:E22"/>
    <mergeCell ref="K14:M14"/>
    <mergeCell ref="A11:C11"/>
    <mergeCell ref="D11:F11"/>
    <mergeCell ref="A13:S13"/>
    <mergeCell ref="D12:F12"/>
    <mergeCell ref="N14:P14"/>
    <mergeCell ref="Q14:S14"/>
    <mergeCell ref="G6:S12"/>
    <mergeCell ref="C14:E14"/>
    <mergeCell ref="F14:J14"/>
    <mergeCell ref="D8:F8"/>
    <mergeCell ref="A6:C6"/>
    <mergeCell ref="A10:C10"/>
    <mergeCell ref="A12:C12"/>
    <mergeCell ref="A7:C7"/>
    <mergeCell ref="D10:F10"/>
  </mergeCells>
  <phoneticPr fontId="32" type="noConversion"/>
  <printOptions horizontalCentered="1" verticalCentered="1"/>
  <pageMargins left="0.27559055118110237" right="0.27559055118110237" top="0.59055118110236227" bottom="0.47244094488188981" header="0" footer="0.27559055118110237"/>
  <pageSetup paperSize="9" scale="9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2"/>
  <sheetViews>
    <sheetView view="pageBreakPreview" zoomScaleNormal="100" zoomScaleSheetLayoutView="100" workbookViewId="0">
      <selection activeCell="G24" sqref="G24:G25"/>
    </sheetView>
  </sheetViews>
  <sheetFormatPr defaultColWidth="10" defaultRowHeight="15" customHeight="1"/>
  <cols>
    <col min="1" max="9" width="8.75" style="220" customWidth="1"/>
    <col min="10" max="16384" width="10" style="220"/>
  </cols>
  <sheetData>
    <row r="1" spans="1:9" ht="15" customHeight="1">
      <c r="A1" s="474" t="s">
        <v>263</v>
      </c>
      <c r="B1" s="475"/>
      <c r="C1" s="475"/>
      <c r="D1" s="475"/>
      <c r="E1" s="475"/>
      <c r="F1" s="475"/>
      <c r="G1" s="218" t="s">
        <v>264</v>
      </c>
      <c r="H1" s="218" t="s">
        <v>265</v>
      </c>
      <c r="I1" s="219" t="s">
        <v>266</v>
      </c>
    </row>
    <row r="2" spans="1:9" ht="15" customHeight="1">
      <c r="A2" s="476"/>
      <c r="B2" s="477"/>
      <c r="C2" s="477"/>
      <c r="D2" s="477"/>
      <c r="E2" s="477"/>
      <c r="F2" s="477"/>
      <c r="G2" s="480"/>
      <c r="H2" s="480"/>
      <c r="I2" s="482"/>
    </row>
    <row r="3" spans="1:9" ht="15" customHeight="1" thickBot="1">
      <c r="A3" s="478"/>
      <c r="B3" s="479"/>
      <c r="C3" s="479"/>
      <c r="D3" s="479"/>
      <c r="E3" s="479"/>
      <c r="F3" s="479"/>
      <c r="G3" s="481"/>
      <c r="H3" s="481"/>
      <c r="I3" s="483"/>
    </row>
    <row r="4" spans="1:9" ht="15" customHeight="1">
      <c r="A4" s="489" t="s">
        <v>161</v>
      </c>
      <c r="B4" s="494" t="s">
        <v>267</v>
      </c>
      <c r="C4" s="495"/>
      <c r="D4" s="495"/>
      <c r="E4" s="495"/>
      <c r="F4" s="495"/>
      <c r="G4" s="495"/>
      <c r="H4" s="495"/>
      <c r="I4" s="496"/>
    </row>
    <row r="5" spans="1:9" ht="15" customHeight="1">
      <c r="A5" s="490"/>
      <c r="B5" s="497"/>
      <c r="C5" s="498"/>
      <c r="D5" s="498"/>
      <c r="E5" s="498"/>
      <c r="F5" s="498"/>
      <c r="G5" s="498"/>
      <c r="H5" s="498"/>
      <c r="I5" s="499"/>
    </row>
    <row r="6" spans="1:9" ht="15" customHeight="1">
      <c r="A6" s="491" t="s">
        <v>162</v>
      </c>
      <c r="B6" s="497" t="s">
        <v>255</v>
      </c>
      <c r="C6" s="498"/>
      <c r="D6" s="498"/>
      <c r="E6" s="498"/>
      <c r="F6" s="497" t="s">
        <v>163</v>
      </c>
      <c r="G6" s="498"/>
      <c r="H6" s="498"/>
      <c r="I6" s="499"/>
    </row>
    <row r="7" spans="1:9" ht="15" customHeight="1">
      <c r="A7" s="490"/>
      <c r="B7" s="497"/>
      <c r="C7" s="498"/>
      <c r="D7" s="498"/>
      <c r="E7" s="498"/>
      <c r="F7" s="497"/>
      <c r="G7" s="498"/>
      <c r="H7" s="498"/>
      <c r="I7" s="499"/>
    </row>
    <row r="8" spans="1:9" ht="15" customHeight="1">
      <c r="A8" s="490"/>
      <c r="B8" s="484"/>
      <c r="C8" s="500"/>
      <c r="D8" s="501"/>
      <c r="E8" s="519"/>
      <c r="F8" s="484"/>
      <c r="G8" s="500"/>
      <c r="H8" s="501"/>
      <c r="I8" s="516"/>
    </row>
    <row r="9" spans="1:9" ht="15" customHeight="1" thickBot="1">
      <c r="A9" s="491"/>
      <c r="B9" s="485"/>
      <c r="C9" s="480"/>
      <c r="D9" s="480"/>
      <c r="E9" s="520"/>
      <c r="F9" s="485"/>
      <c r="G9" s="480"/>
      <c r="H9" s="480"/>
      <c r="I9" s="517"/>
    </row>
    <row r="10" spans="1:9" ht="15" customHeight="1" thickTop="1">
      <c r="A10" s="492" t="s">
        <v>164</v>
      </c>
      <c r="B10" s="504"/>
      <c r="C10" s="505"/>
      <c r="D10" s="505"/>
      <c r="E10" s="502"/>
      <c r="F10" s="504"/>
      <c r="G10" s="505"/>
      <c r="H10" s="505"/>
      <c r="I10" s="518"/>
    </row>
    <row r="11" spans="1:9" ht="15" customHeight="1">
      <c r="A11" s="493"/>
      <c r="B11" s="486"/>
      <c r="C11" s="487"/>
      <c r="D11" s="487"/>
      <c r="E11" s="488"/>
      <c r="F11" s="486"/>
      <c r="G11" s="487"/>
      <c r="H11" s="487"/>
      <c r="I11" s="503"/>
    </row>
    <row r="12" spans="1:9" ht="15" customHeight="1">
      <c r="A12" s="493" t="s">
        <v>155</v>
      </c>
      <c r="B12" s="486"/>
      <c r="C12" s="487"/>
      <c r="D12" s="487"/>
      <c r="E12" s="488"/>
      <c r="F12" s="486"/>
      <c r="G12" s="487"/>
      <c r="H12" s="487"/>
      <c r="I12" s="503"/>
    </row>
    <row r="13" spans="1:9" ht="15" customHeight="1">
      <c r="A13" s="493"/>
      <c r="B13" s="486"/>
      <c r="C13" s="487"/>
      <c r="D13" s="487"/>
      <c r="E13" s="488"/>
      <c r="F13" s="486"/>
      <c r="G13" s="487"/>
      <c r="H13" s="487"/>
      <c r="I13" s="503"/>
    </row>
    <row r="14" spans="1:9" ht="15" customHeight="1">
      <c r="A14" s="493" t="s">
        <v>156</v>
      </c>
      <c r="B14" s="486"/>
      <c r="C14" s="487"/>
      <c r="D14" s="487"/>
      <c r="E14" s="488"/>
      <c r="F14" s="486"/>
      <c r="G14" s="487"/>
      <c r="H14" s="487"/>
      <c r="I14" s="503"/>
    </row>
    <row r="15" spans="1:9" ht="15" customHeight="1">
      <c r="A15" s="493"/>
      <c r="B15" s="486"/>
      <c r="C15" s="487"/>
      <c r="D15" s="487"/>
      <c r="E15" s="488"/>
      <c r="F15" s="486"/>
      <c r="G15" s="487"/>
      <c r="H15" s="487"/>
      <c r="I15" s="503"/>
    </row>
    <row r="16" spans="1:9" ht="15" customHeight="1">
      <c r="A16" s="493" t="s">
        <v>157</v>
      </c>
      <c r="B16" s="486"/>
      <c r="C16" s="487"/>
      <c r="D16" s="487"/>
      <c r="E16" s="488"/>
      <c r="F16" s="486"/>
      <c r="G16" s="487"/>
      <c r="H16" s="487"/>
      <c r="I16" s="503"/>
    </row>
    <row r="17" spans="1:9" ht="15" customHeight="1">
      <c r="A17" s="493"/>
      <c r="B17" s="486"/>
      <c r="C17" s="487"/>
      <c r="D17" s="487"/>
      <c r="E17" s="488"/>
      <c r="F17" s="486"/>
      <c r="G17" s="487"/>
      <c r="H17" s="487"/>
      <c r="I17" s="503"/>
    </row>
    <row r="18" spans="1:9" ht="15" customHeight="1">
      <c r="A18" s="493" t="s">
        <v>158</v>
      </c>
      <c r="B18" s="486"/>
      <c r="C18" s="487"/>
      <c r="D18" s="487"/>
      <c r="E18" s="488"/>
      <c r="F18" s="486"/>
      <c r="G18" s="487"/>
      <c r="H18" s="487"/>
      <c r="I18" s="503"/>
    </row>
    <row r="19" spans="1:9" ht="15" customHeight="1">
      <c r="A19" s="493"/>
      <c r="B19" s="486"/>
      <c r="C19" s="487"/>
      <c r="D19" s="487"/>
      <c r="E19" s="488"/>
      <c r="F19" s="486"/>
      <c r="G19" s="487"/>
      <c r="H19" s="487"/>
      <c r="I19" s="503"/>
    </row>
    <row r="20" spans="1:9" ht="15" customHeight="1">
      <c r="A20" s="493" t="s">
        <v>159</v>
      </c>
      <c r="B20" s="486"/>
      <c r="C20" s="487"/>
      <c r="D20" s="487"/>
      <c r="E20" s="488"/>
      <c r="F20" s="486"/>
      <c r="G20" s="487"/>
      <c r="H20" s="487"/>
      <c r="I20" s="503"/>
    </row>
    <row r="21" spans="1:9" ht="15" customHeight="1">
      <c r="A21" s="493"/>
      <c r="B21" s="486"/>
      <c r="C21" s="487"/>
      <c r="D21" s="487"/>
      <c r="E21" s="488"/>
      <c r="F21" s="486"/>
      <c r="G21" s="487"/>
      <c r="H21" s="487"/>
      <c r="I21" s="503"/>
    </row>
    <row r="22" spans="1:9" ht="15" customHeight="1">
      <c r="A22" s="493" t="s">
        <v>160</v>
      </c>
      <c r="B22" s="486"/>
      <c r="C22" s="487"/>
      <c r="D22" s="487"/>
      <c r="E22" s="488"/>
      <c r="F22" s="486"/>
      <c r="G22" s="487"/>
      <c r="H22" s="487"/>
      <c r="I22" s="503"/>
    </row>
    <row r="23" spans="1:9" ht="15" customHeight="1" thickBot="1">
      <c r="A23" s="491"/>
      <c r="B23" s="522"/>
      <c r="C23" s="511"/>
      <c r="D23" s="511"/>
      <c r="E23" s="510"/>
      <c r="F23" s="522"/>
      <c r="G23" s="511"/>
      <c r="H23" s="511"/>
      <c r="I23" s="521"/>
    </row>
    <row r="24" spans="1:9" ht="15" customHeight="1" thickTop="1">
      <c r="A24" s="508" t="s">
        <v>165</v>
      </c>
      <c r="B24" s="513">
        <f>SUM(B10:B23)</f>
        <v>0</v>
      </c>
      <c r="C24" s="512">
        <f>SUM(C10:C23)</f>
        <v>0</v>
      </c>
      <c r="D24" s="512">
        <f>SUM(D10:D23)</f>
        <v>0</v>
      </c>
      <c r="E24" s="515">
        <f>SUM(E10:E23)</f>
        <v>0</v>
      </c>
      <c r="F24" s="513"/>
      <c r="G24" s="512"/>
      <c r="H24" s="512"/>
      <c r="I24" s="515"/>
    </row>
    <row r="25" spans="1:9" ht="15" customHeight="1" thickBot="1">
      <c r="A25" s="509"/>
      <c r="B25" s="514"/>
      <c r="C25" s="481"/>
      <c r="D25" s="481"/>
      <c r="E25" s="483"/>
      <c r="F25" s="514"/>
      <c r="G25" s="481"/>
      <c r="H25" s="481"/>
      <c r="I25" s="483"/>
    </row>
    <row r="26" spans="1:9" ht="15" customHeight="1">
      <c r="A26" s="474" t="s">
        <v>263</v>
      </c>
      <c r="B26" s="475"/>
      <c r="C26" s="475"/>
      <c r="D26" s="475"/>
      <c r="E26" s="475"/>
      <c r="F26" s="475"/>
      <c r="G26" s="218" t="s">
        <v>264</v>
      </c>
      <c r="H26" s="218" t="s">
        <v>265</v>
      </c>
      <c r="I26" s="219" t="s">
        <v>266</v>
      </c>
    </row>
    <row r="27" spans="1:9" ht="15" customHeight="1">
      <c r="A27" s="476"/>
      <c r="B27" s="477"/>
      <c r="C27" s="477"/>
      <c r="D27" s="477"/>
      <c r="E27" s="477"/>
      <c r="F27" s="477"/>
      <c r="G27" s="480"/>
      <c r="H27" s="480"/>
      <c r="I27" s="482"/>
    </row>
    <row r="28" spans="1:9" ht="15" customHeight="1" thickBot="1">
      <c r="A28" s="478"/>
      <c r="B28" s="479"/>
      <c r="C28" s="479"/>
      <c r="D28" s="479"/>
      <c r="E28" s="479"/>
      <c r="F28" s="479"/>
      <c r="G28" s="481"/>
      <c r="H28" s="481"/>
      <c r="I28" s="483"/>
    </row>
    <row r="29" spans="1:9" ht="15" customHeight="1">
      <c r="A29" s="489" t="s">
        <v>161</v>
      </c>
      <c r="B29" s="494" t="s">
        <v>267</v>
      </c>
      <c r="C29" s="495"/>
      <c r="D29" s="495"/>
      <c r="E29" s="495"/>
      <c r="F29" s="495"/>
      <c r="G29" s="495"/>
      <c r="H29" s="495"/>
      <c r="I29" s="496"/>
    </row>
    <row r="30" spans="1:9" ht="15" customHeight="1">
      <c r="A30" s="490"/>
      <c r="B30" s="497"/>
      <c r="C30" s="498"/>
      <c r="D30" s="498"/>
      <c r="E30" s="498"/>
      <c r="F30" s="498"/>
      <c r="G30" s="498"/>
      <c r="H30" s="498"/>
      <c r="I30" s="499"/>
    </row>
    <row r="31" spans="1:9" ht="15" customHeight="1">
      <c r="A31" s="491" t="s">
        <v>162</v>
      </c>
      <c r="B31" s="497" t="s">
        <v>255</v>
      </c>
      <c r="C31" s="498"/>
      <c r="D31" s="498"/>
      <c r="E31" s="498"/>
      <c r="F31" s="497" t="s">
        <v>163</v>
      </c>
      <c r="G31" s="498"/>
      <c r="H31" s="498"/>
      <c r="I31" s="499"/>
    </row>
    <row r="32" spans="1:9" ht="15" customHeight="1">
      <c r="A32" s="490"/>
      <c r="B32" s="497"/>
      <c r="C32" s="498"/>
      <c r="D32" s="498"/>
      <c r="E32" s="498"/>
      <c r="F32" s="497"/>
      <c r="G32" s="498"/>
      <c r="H32" s="498"/>
      <c r="I32" s="499"/>
    </row>
    <row r="33" spans="1:9" ht="15" customHeight="1">
      <c r="A33" s="490"/>
      <c r="B33" s="484"/>
      <c r="C33" s="500"/>
      <c r="D33" s="501"/>
      <c r="E33" s="519"/>
      <c r="F33" s="484"/>
      <c r="G33" s="500"/>
      <c r="H33" s="501"/>
      <c r="I33" s="516"/>
    </row>
    <row r="34" spans="1:9" ht="15" customHeight="1" thickBot="1">
      <c r="A34" s="491"/>
      <c r="B34" s="485"/>
      <c r="C34" s="480"/>
      <c r="D34" s="480"/>
      <c r="E34" s="520"/>
      <c r="F34" s="485"/>
      <c r="G34" s="480"/>
      <c r="H34" s="480"/>
      <c r="I34" s="517"/>
    </row>
    <row r="35" spans="1:9" ht="15" customHeight="1" thickTop="1">
      <c r="A35" s="492" t="s">
        <v>164</v>
      </c>
      <c r="B35" s="504"/>
      <c r="C35" s="505"/>
      <c r="D35" s="505"/>
      <c r="E35" s="502"/>
      <c r="F35" s="504"/>
      <c r="G35" s="505"/>
      <c r="H35" s="505"/>
      <c r="I35" s="518"/>
    </row>
    <row r="36" spans="1:9" ht="15" customHeight="1">
      <c r="A36" s="493"/>
      <c r="B36" s="486"/>
      <c r="C36" s="487"/>
      <c r="D36" s="487"/>
      <c r="E36" s="488"/>
      <c r="F36" s="486"/>
      <c r="G36" s="487"/>
      <c r="H36" s="487"/>
      <c r="I36" s="503"/>
    </row>
    <row r="37" spans="1:9" ht="15" customHeight="1">
      <c r="A37" s="493" t="s">
        <v>155</v>
      </c>
      <c r="B37" s="486"/>
      <c r="C37" s="487"/>
      <c r="D37" s="487"/>
      <c r="E37" s="488"/>
      <c r="F37" s="486"/>
      <c r="G37" s="487"/>
      <c r="H37" s="487"/>
      <c r="I37" s="503"/>
    </row>
    <row r="38" spans="1:9" ht="15" customHeight="1">
      <c r="A38" s="493"/>
      <c r="B38" s="486"/>
      <c r="C38" s="487"/>
      <c r="D38" s="487"/>
      <c r="E38" s="488"/>
      <c r="F38" s="486"/>
      <c r="G38" s="487"/>
      <c r="H38" s="487"/>
      <c r="I38" s="503"/>
    </row>
    <row r="39" spans="1:9" ht="15" customHeight="1">
      <c r="A39" s="493" t="s">
        <v>156</v>
      </c>
      <c r="B39" s="486"/>
      <c r="C39" s="487"/>
      <c r="D39" s="487"/>
      <c r="E39" s="488"/>
      <c r="F39" s="486"/>
      <c r="G39" s="487"/>
      <c r="H39" s="487"/>
      <c r="I39" s="503"/>
    </row>
    <row r="40" spans="1:9" ht="15" customHeight="1">
      <c r="A40" s="493"/>
      <c r="B40" s="486"/>
      <c r="C40" s="487"/>
      <c r="D40" s="487"/>
      <c r="E40" s="488"/>
      <c r="F40" s="486"/>
      <c r="G40" s="487"/>
      <c r="H40" s="487"/>
      <c r="I40" s="503"/>
    </row>
    <row r="41" spans="1:9" ht="15" customHeight="1">
      <c r="A41" s="493" t="s">
        <v>157</v>
      </c>
      <c r="B41" s="486"/>
      <c r="C41" s="487"/>
      <c r="D41" s="487"/>
      <c r="E41" s="488"/>
      <c r="F41" s="486"/>
      <c r="G41" s="487"/>
      <c r="H41" s="487"/>
      <c r="I41" s="503"/>
    </row>
    <row r="42" spans="1:9" ht="15" customHeight="1">
      <c r="A42" s="493"/>
      <c r="B42" s="486"/>
      <c r="C42" s="487"/>
      <c r="D42" s="487"/>
      <c r="E42" s="488"/>
      <c r="F42" s="486"/>
      <c r="G42" s="487"/>
      <c r="H42" s="487"/>
      <c r="I42" s="503"/>
    </row>
    <row r="43" spans="1:9" ht="15" customHeight="1">
      <c r="A43" s="493" t="s">
        <v>158</v>
      </c>
      <c r="B43" s="486"/>
      <c r="C43" s="487"/>
      <c r="D43" s="487"/>
      <c r="E43" s="488"/>
      <c r="F43" s="486"/>
      <c r="G43" s="487"/>
      <c r="H43" s="487"/>
      <c r="I43" s="503"/>
    </row>
    <row r="44" spans="1:9" ht="15" customHeight="1">
      <c r="A44" s="493"/>
      <c r="B44" s="486"/>
      <c r="C44" s="487"/>
      <c r="D44" s="487"/>
      <c r="E44" s="488"/>
      <c r="F44" s="486"/>
      <c r="G44" s="487"/>
      <c r="H44" s="487"/>
      <c r="I44" s="503"/>
    </row>
    <row r="45" spans="1:9" ht="15" customHeight="1">
      <c r="A45" s="493" t="s">
        <v>159</v>
      </c>
      <c r="B45" s="486"/>
      <c r="C45" s="487"/>
      <c r="D45" s="487"/>
      <c r="E45" s="488"/>
      <c r="F45" s="486"/>
      <c r="G45" s="487"/>
      <c r="H45" s="487"/>
      <c r="I45" s="503"/>
    </row>
    <row r="46" spans="1:9" ht="15" customHeight="1">
      <c r="A46" s="493"/>
      <c r="B46" s="486"/>
      <c r="C46" s="487"/>
      <c r="D46" s="487"/>
      <c r="E46" s="488"/>
      <c r="F46" s="486"/>
      <c r="G46" s="487"/>
      <c r="H46" s="487"/>
      <c r="I46" s="503"/>
    </row>
    <row r="47" spans="1:9" ht="15" customHeight="1">
      <c r="A47" s="493" t="s">
        <v>160</v>
      </c>
      <c r="B47" s="486"/>
      <c r="C47" s="487"/>
      <c r="D47" s="487"/>
      <c r="E47" s="488"/>
      <c r="F47" s="486"/>
      <c r="G47" s="487"/>
      <c r="H47" s="487"/>
      <c r="I47" s="503"/>
    </row>
    <row r="48" spans="1:9" ht="15" customHeight="1" thickBot="1">
      <c r="A48" s="491"/>
      <c r="B48" s="522"/>
      <c r="C48" s="511"/>
      <c r="D48" s="511"/>
      <c r="E48" s="510"/>
      <c r="F48" s="522"/>
      <c r="G48" s="511"/>
      <c r="H48" s="511"/>
      <c r="I48" s="521"/>
    </row>
    <row r="49" spans="1:9" ht="15" customHeight="1" thickTop="1">
      <c r="A49" s="508" t="s">
        <v>165</v>
      </c>
      <c r="B49" s="513">
        <f>SUM(B35:B48)</f>
        <v>0</v>
      </c>
      <c r="C49" s="512">
        <f>SUM(C35:C48)</f>
        <v>0</v>
      </c>
      <c r="D49" s="512">
        <f>SUM(D35:D48)</f>
        <v>0</v>
      </c>
      <c r="E49" s="515">
        <f>SUM(E35:E48)</f>
        <v>0</v>
      </c>
      <c r="F49" s="513"/>
      <c r="G49" s="512"/>
      <c r="H49" s="512"/>
      <c r="I49" s="515"/>
    </row>
    <row r="50" spans="1:9" ht="15" customHeight="1" thickBot="1">
      <c r="A50" s="509"/>
      <c r="B50" s="514"/>
      <c r="C50" s="481"/>
      <c r="D50" s="481"/>
      <c r="E50" s="483"/>
      <c r="F50" s="514"/>
      <c r="G50" s="481"/>
      <c r="H50" s="481"/>
      <c r="I50" s="483"/>
    </row>
    <row r="51" spans="1:9" ht="15" customHeight="1">
      <c r="A51" s="507"/>
      <c r="B51" s="506"/>
      <c r="C51" s="506"/>
      <c r="D51" s="506"/>
      <c r="E51" s="506"/>
      <c r="F51" s="506"/>
      <c r="G51" s="506"/>
      <c r="H51" s="506"/>
      <c r="I51" s="506"/>
    </row>
    <row r="52" spans="1:9" ht="15" customHeight="1">
      <c r="A52" s="507"/>
      <c r="B52" s="507"/>
      <c r="C52" s="507"/>
      <c r="D52" s="507"/>
      <c r="E52" s="507"/>
      <c r="F52" s="507"/>
      <c r="G52" s="507"/>
      <c r="H52" s="507"/>
      <c r="I52" s="507"/>
    </row>
  </sheetData>
  <mergeCells count="189">
    <mergeCell ref="F47:F48"/>
    <mergeCell ref="G47:G48"/>
    <mergeCell ref="H47:H48"/>
    <mergeCell ref="A47:A48"/>
    <mergeCell ref="B47:B48"/>
    <mergeCell ref="C47:C48"/>
    <mergeCell ref="D47:D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G39:G40"/>
    <mergeCell ref="H39:H40"/>
    <mergeCell ref="B39:B40"/>
    <mergeCell ref="C39:C40"/>
    <mergeCell ref="D39:D40"/>
    <mergeCell ref="B37:B38"/>
    <mergeCell ref="C37:C38"/>
    <mergeCell ref="D37:D38"/>
    <mergeCell ref="E37:E38"/>
    <mergeCell ref="F37:F38"/>
    <mergeCell ref="G37:G38"/>
    <mergeCell ref="H37:H38"/>
    <mergeCell ref="F35:F36"/>
    <mergeCell ref="G35:G36"/>
    <mergeCell ref="H35:H36"/>
    <mergeCell ref="I35:I36"/>
    <mergeCell ref="F31:I32"/>
    <mergeCell ref="G33:G34"/>
    <mergeCell ref="H33:H34"/>
    <mergeCell ref="I33:I34"/>
    <mergeCell ref="B35:B36"/>
    <mergeCell ref="C35:C36"/>
    <mergeCell ref="D35:D36"/>
    <mergeCell ref="C33:C34"/>
    <mergeCell ref="D33:D34"/>
    <mergeCell ref="E33:E34"/>
    <mergeCell ref="F33:F34"/>
    <mergeCell ref="B31:E32"/>
    <mergeCell ref="B33:B34"/>
    <mergeCell ref="I22:I23"/>
    <mergeCell ref="I20:I21"/>
    <mergeCell ref="E20:E21"/>
    <mergeCell ref="B22:B23"/>
    <mergeCell ref="C20:C21"/>
    <mergeCell ref="F22:F23"/>
    <mergeCell ref="G22:G23"/>
    <mergeCell ref="H22:H23"/>
    <mergeCell ref="I24:I25"/>
    <mergeCell ref="G24:G25"/>
    <mergeCell ref="H24:H25"/>
    <mergeCell ref="F20:F21"/>
    <mergeCell ref="G20:G21"/>
    <mergeCell ref="H20:H21"/>
    <mergeCell ref="E22:E23"/>
    <mergeCell ref="F24:F25"/>
    <mergeCell ref="A37:A38"/>
    <mergeCell ref="G8:G9"/>
    <mergeCell ref="H8:H9"/>
    <mergeCell ref="I8:I9"/>
    <mergeCell ref="H10:H11"/>
    <mergeCell ref="H14:H15"/>
    <mergeCell ref="I14:I15"/>
    <mergeCell ref="I10:I11"/>
    <mergeCell ref="C12:C13"/>
    <mergeCell ref="D12:D13"/>
    <mergeCell ref="E12:E13"/>
    <mergeCell ref="F12:F13"/>
    <mergeCell ref="G12:G13"/>
    <mergeCell ref="E14:E15"/>
    <mergeCell ref="F14:F15"/>
    <mergeCell ref="G14:G15"/>
    <mergeCell ref="D14:D15"/>
    <mergeCell ref="E8:E9"/>
    <mergeCell ref="B10:B11"/>
    <mergeCell ref="C10:C11"/>
    <mergeCell ref="D10:D11"/>
    <mergeCell ref="I18:I19"/>
    <mergeCell ref="I16:I17"/>
    <mergeCell ref="B29:I30"/>
    <mergeCell ref="F51:F52"/>
    <mergeCell ref="I37:I38"/>
    <mergeCell ref="F39:F40"/>
    <mergeCell ref="A51:A52"/>
    <mergeCell ref="B51:B52"/>
    <mergeCell ref="C51:C52"/>
    <mergeCell ref="G51:G52"/>
    <mergeCell ref="H51:H52"/>
    <mergeCell ref="I51:I52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43:F44"/>
    <mergeCell ref="G43:G44"/>
    <mergeCell ref="H43:H44"/>
    <mergeCell ref="A43:A44"/>
    <mergeCell ref="B43:B44"/>
    <mergeCell ref="E51:E52"/>
    <mergeCell ref="A24:A25"/>
    <mergeCell ref="E35:E36"/>
    <mergeCell ref="E39:E40"/>
    <mergeCell ref="E43:E44"/>
    <mergeCell ref="E47:E48"/>
    <mergeCell ref="A20:A21"/>
    <mergeCell ref="A22:A23"/>
    <mergeCell ref="D20:D21"/>
    <mergeCell ref="B20:B21"/>
    <mergeCell ref="C22:C23"/>
    <mergeCell ref="D22:D23"/>
    <mergeCell ref="A39:A40"/>
    <mergeCell ref="A31:A32"/>
    <mergeCell ref="A33:A34"/>
    <mergeCell ref="A35:A36"/>
    <mergeCell ref="C24:C25"/>
    <mergeCell ref="D24:D25"/>
    <mergeCell ref="B24:B25"/>
    <mergeCell ref="E24:E25"/>
    <mergeCell ref="C43:C44"/>
    <mergeCell ref="D43:D44"/>
    <mergeCell ref="D51:D52"/>
    <mergeCell ref="A29:A30"/>
    <mergeCell ref="A18:A19"/>
    <mergeCell ref="C14:C15"/>
    <mergeCell ref="B18:B19"/>
    <mergeCell ref="B4:I5"/>
    <mergeCell ref="B6:E7"/>
    <mergeCell ref="F6:I7"/>
    <mergeCell ref="B8:B9"/>
    <mergeCell ref="C8:C9"/>
    <mergeCell ref="D8:D9"/>
    <mergeCell ref="D18:D19"/>
    <mergeCell ref="E10:E11"/>
    <mergeCell ref="G16:G17"/>
    <mergeCell ref="H16:H17"/>
    <mergeCell ref="C18:C19"/>
    <mergeCell ref="E18:E19"/>
    <mergeCell ref="I12:I13"/>
    <mergeCell ref="F10:F11"/>
    <mergeCell ref="G10:G11"/>
    <mergeCell ref="H12:H13"/>
    <mergeCell ref="B14:B15"/>
    <mergeCell ref="B12:B13"/>
    <mergeCell ref="A1:F3"/>
    <mergeCell ref="G2:G3"/>
    <mergeCell ref="H2:H3"/>
    <mergeCell ref="I2:I3"/>
    <mergeCell ref="A26:F28"/>
    <mergeCell ref="G27:G28"/>
    <mergeCell ref="H27:H28"/>
    <mergeCell ref="I27:I28"/>
    <mergeCell ref="F8:F9"/>
    <mergeCell ref="B16:B17"/>
    <mergeCell ref="C16:C17"/>
    <mergeCell ref="D16:D17"/>
    <mergeCell ref="E16:E17"/>
    <mergeCell ref="F18:F19"/>
    <mergeCell ref="G18:G19"/>
    <mergeCell ref="H18:H19"/>
    <mergeCell ref="F16:F17"/>
    <mergeCell ref="A4:A5"/>
    <mergeCell ref="A6:A7"/>
    <mergeCell ref="A8:A9"/>
    <mergeCell ref="A10:A11"/>
    <mergeCell ref="A12:A13"/>
    <mergeCell ref="A14:A15"/>
    <mergeCell ref="A16:A17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7</vt:i4>
      </vt:variant>
    </vt:vector>
  </HeadingPairs>
  <TitlesOfParts>
    <vt:vector size="16" baseType="lpstr">
      <vt:lpstr>표지 </vt:lpstr>
      <vt:lpstr>Process</vt:lpstr>
      <vt:lpstr>세부기준</vt:lpstr>
      <vt:lpstr>작업지시서</vt:lpstr>
      <vt:lpstr>금형목록표</vt:lpstr>
      <vt:lpstr>금형관리대장</vt:lpstr>
      <vt:lpstr>JIG목록표</vt:lpstr>
      <vt:lpstr>JIG관리대장</vt:lpstr>
      <vt:lpstr>작업명령서</vt:lpstr>
      <vt:lpstr>JIG관리대장!Print_Area</vt:lpstr>
      <vt:lpstr>JIG목록표!Print_Area</vt:lpstr>
      <vt:lpstr>Process!Print_Area</vt:lpstr>
      <vt:lpstr>금형목록표!Print_Area</vt:lpstr>
      <vt:lpstr>세부기준!Print_Area</vt:lpstr>
      <vt:lpstr>작업명령서!Print_Area</vt:lpstr>
      <vt:lpstr>세부기준!Print_Titles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2016-09-18T04:30:58Z</cp:lastPrinted>
  <dcterms:created xsi:type="dcterms:W3CDTF">2005-01-03T00:46:00Z</dcterms:created>
  <dcterms:modified xsi:type="dcterms:W3CDTF">2019-08-06T08:00:49Z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