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ram\Downloads\"/>
    </mc:Choice>
  </mc:AlternateContent>
  <xr:revisionPtr revIDLastSave="0" documentId="13_ncr:1_{E065F18A-42E0-4BA0-B0E2-D3E1805C9F2B}" xr6:coauthVersionLast="47" xr6:coauthVersionMax="47" xr10:uidLastSave="{00000000-0000-0000-0000-000000000000}"/>
  <bookViews>
    <workbookView xWindow="3980" yWindow="950" windowWidth="19650" windowHeight="14330" tabRatio="799" activeTab="1" xr2:uid="{FE249E2E-C295-4060-8FCE-D3DCD587B488}"/>
  </bookViews>
  <sheets>
    <sheet name="신청,질의서" sheetId="56" r:id="rId1"/>
    <sheet name="계약서" sheetId="55" r:id="rId2"/>
    <sheet name="공문" sheetId="37" state="hidden" r:id="rId3"/>
    <sheet name="계약검토서" sheetId="48" state="hidden" r:id="rId4"/>
  </sheets>
  <definedNames>
    <definedName name="_xlnm._FilterDatabase" localSheetId="3" hidden="1">계약검토서!$A$43:$AE$78</definedName>
    <definedName name="AA" localSheetId="3">#REF!</definedName>
    <definedName name="AA" localSheetId="1">#REF!</definedName>
    <definedName name="AA" localSheetId="2">#REF!</definedName>
    <definedName name="AA" localSheetId="0">#REF!</definedName>
    <definedName name="AA">#REF!</definedName>
    <definedName name="alsWKd" localSheetId="3">#REF!</definedName>
    <definedName name="alsWKd" localSheetId="1">#REF!</definedName>
    <definedName name="alsWKd" localSheetId="2">#REF!</definedName>
    <definedName name="alsWKd" localSheetId="0">#REF!</definedName>
    <definedName name="alsWKd">#REF!</definedName>
    <definedName name="d" localSheetId="3">#REF!</definedName>
    <definedName name="d" localSheetId="1">#REF!</definedName>
    <definedName name="d" localSheetId="2">#REF!</definedName>
    <definedName name="d" localSheetId="0">#REF!</definedName>
    <definedName name="d">#REF!</definedName>
    <definedName name="dddd" localSheetId="3">#REF!</definedName>
    <definedName name="dddd" localSheetId="1">#REF!</definedName>
    <definedName name="dddd" localSheetId="2">#REF!</definedName>
    <definedName name="dddd" localSheetId="0">#REF!</definedName>
    <definedName name="dddd">#REF!</definedName>
    <definedName name="ISO_22716" localSheetId="3">#REF!</definedName>
    <definedName name="ISO_22716" localSheetId="1">#REF!</definedName>
    <definedName name="ISO_22716">#REF!</definedName>
    <definedName name="IST네고" localSheetId="3">#REF!</definedName>
    <definedName name="IST네고">#REF!</definedName>
    <definedName name="_xlnm.Print_Area" localSheetId="3">계약검토서!$A$1:$AE$162</definedName>
    <definedName name="_xlnm.Print_Area" localSheetId="1">계약서!$A$1:$AE$249</definedName>
    <definedName name="_xlnm.Print_Area" localSheetId="2">공문!$A$1:$AE$120</definedName>
    <definedName name="_xlnm.Print_Area" localSheetId="0">'신청,질의서'!$A$1:$AE$111</definedName>
    <definedName name="q" localSheetId="3">#REF!</definedName>
    <definedName name="q" localSheetId="1">#REF!</definedName>
    <definedName name="q">#REF!</definedName>
    <definedName name="QQ" localSheetId="3">#REF!</definedName>
    <definedName name="QQ" localSheetId="1">#REF!</definedName>
    <definedName name="QQ" localSheetId="2">#REF!</definedName>
    <definedName name="QQ" localSheetId="0">#REF!</definedName>
    <definedName name="QQ">#REF!</definedName>
    <definedName name="Range_7" localSheetId="3">#REF!</definedName>
    <definedName name="Range_7" localSheetId="1">#REF!</definedName>
    <definedName name="Range_7" localSheetId="2">#REF!</definedName>
    <definedName name="Range_7" localSheetId="0">#REF!</definedName>
    <definedName name="Range_7">#REF!</definedName>
    <definedName name="Range7" localSheetId="3">#REF!</definedName>
    <definedName name="Range7">#REF!</definedName>
    <definedName name="sraf" localSheetId="1">#REF!</definedName>
    <definedName name="sraf" localSheetId="2">#REF!</definedName>
    <definedName name="sraf" localSheetId="0">#REF!</definedName>
    <definedName name="sraf">#REF!</definedName>
    <definedName name="ssss" localSheetId="1">#REF!</definedName>
    <definedName name="ssss" localSheetId="2">#REF!</definedName>
    <definedName name="ssss" localSheetId="0">#REF!</definedName>
    <definedName name="ssss">#REF!</definedName>
    <definedName name="경영자면담" localSheetId="1">#REF!</definedName>
    <definedName name="경영자면담" localSheetId="2">#REF!</definedName>
    <definedName name="경영자면담" localSheetId="0">#REF!</definedName>
    <definedName name="경영자면담">#REF!</definedName>
    <definedName name="계약" localSheetId="3">#REF!</definedName>
    <definedName name="계약" localSheetId="1">#REF!</definedName>
    <definedName name="계약" localSheetId="2">#REF!</definedName>
    <definedName name="계약" localSheetId="0">#REF!</definedName>
    <definedName name="계약">#REF!</definedName>
    <definedName name="계약검토" localSheetId="3">#REF!</definedName>
    <definedName name="계약검토" localSheetId="1">#REF!</definedName>
    <definedName name="계약검토" localSheetId="2">#REF!</definedName>
    <definedName name="계약검토" localSheetId="0">#REF!</definedName>
    <definedName name="계약검토">#REF!</definedName>
    <definedName name="구분" localSheetId="3">#REF!</definedName>
    <definedName name="구분">#REF!</definedName>
    <definedName name="ㅁㄴㅇㅁㄴㄹ" localSheetId="3">#REF!</definedName>
    <definedName name="ㅁㄴㅇㅁㄴㄹ" localSheetId="1">#REF!</definedName>
    <definedName name="ㅁㄴㅇㅁㄴㄹ" localSheetId="2">#REF!</definedName>
    <definedName name="ㅁㄴㅇㅁㄴㄹ" localSheetId="0">#REF!</definedName>
    <definedName name="ㅁㄴㅇㅁㄴㄹ">#REF!</definedName>
    <definedName name="문서" localSheetId="3">#REF!</definedName>
    <definedName name="문서" localSheetId="1">#REF!</definedName>
    <definedName name="문서" localSheetId="2">#REF!</definedName>
    <definedName name="문서" localSheetId="0">#REF!</definedName>
    <definedName name="문서">#REF!</definedName>
    <definedName name="바" localSheetId="3">#REF!</definedName>
    <definedName name="바" localSheetId="1">#REF!</definedName>
    <definedName name="바" localSheetId="2">#REF!</definedName>
    <definedName name="바" localSheetId="0">#REF!</definedName>
    <definedName name="바">#REF!</definedName>
    <definedName name="소은이" localSheetId="3">#REF!</definedName>
    <definedName name="소은이" localSheetId="1">#REF!</definedName>
    <definedName name="소은이" localSheetId="2">#REF!</definedName>
    <definedName name="소은이" localSheetId="0">#REF!</definedName>
    <definedName name="소은이">#REF!</definedName>
    <definedName name="심사계획서" localSheetId="3">#REF!</definedName>
    <definedName name="심사계획서" localSheetId="1">#REF!</definedName>
    <definedName name="심사계획서" localSheetId="2">#REF!</definedName>
    <definedName name="심사계획서" localSheetId="0">#REF!</definedName>
    <definedName name="심사계획서">#REF!</definedName>
    <definedName name="심사요약" localSheetId="3">#REF!</definedName>
    <definedName name="심사요약" localSheetId="1">#REF!</definedName>
    <definedName name="심사요약" localSheetId="2">#REF!</definedName>
    <definedName name="심사요약" localSheetId="0">#REF!</definedName>
    <definedName name="심사요약">#REF!</definedName>
    <definedName name="ㅇㅇㄴㅇㅁㅂ" localSheetId="1">#REF!</definedName>
    <definedName name="ㅇㅇㄴㅇㅁㅂ" localSheetId="2">#REF!</definedName>
    <definedName name="ㅇㅇㄴㅇㅁㅂ" localSheetId="0">#REF!</definedName>
    <definedName name="ㅇㅇㄴㅇㅁㅂ">#REF!</definedName>
    <definedName name="업" localSheetId="3">#REF!</definedName>
    <definedName name="업" localSheetId="1">#REF!</definedName>
    <definedName name="업" localSheetId="2">#REF!</definedName>
    <definedName name="업" localSheetId="0">#REF!</definedName>
    <definedName name="업">#REF!</definedName>
    <definedName name="유강" localSheetId="1">#REF!</definedName>
    <definedName name="유강" localSheetId="2">#REF!</definedName>
    <definedName name="유강" localSheetId="0">#REF!</definedName>
    <definedName name="유강">#REF!</definedName>
    <definedName name="이름">#REF!</definedName>
    <definedName name="이소정" localSheetId="3">#REF!</definedName>
    <definedName name="이소정" localSheetId="1">#REF!</definedName>
    <definedName name="이소정" localSheetId="2">#REF!</definedName>
    <definedName name="이소정" localSheetId="0">#REF!</definedName>
    <definedName name="이소정">#REF!</definedName>
    <definedName name="인" localSheetId="3">#REF!</definedName>
    <definedName name="인" localSheetId="1">#REF!</definedName>
    <definedName name="인" localSheetId="2">#REF!</definedName>
    <definedName name="인" localSheetId="0">#REF!</definedName>
    <definedName name="인">#REF!</definedName>
    <definedName name="인증" localSheetId="3">#REF!</definedName>
    <definedName name="인증" localSheetId="1">#REF!</definedName>
    <definedName name="인증" localSheetId="2">#REF!</definedName>
    <definedName name="인증" localSheetId="0">#REF!</definedName>
    <definedName name="인증">#REF!</definedName>
    <definedName name="인증넘버" localSheetId="1">#REF!</definedName>
    <definedName name="인증넘버" localSheetId="2">#REF!</definedName>
    <definedName name="인증넘버" localSheetId="0">#REF!</definedName>
    <definedName name="인증넘버">#REF!</definedName>
    <definedName name="인증번호" localSheetId="1">#REF!</definedName>
    <definedName name="인증번호" localSheetId="2">#REF!</definedName>
    <definedName name="인증번호" localSheetId="0">#REF!</definedName>
    <definedName name="인증번호">#REF!</definedName>
    <definedName name="인증일" localSheetId="1">#REF!</definedName>
    <definedName name="인증일" localSheetId="2">#REF!</definedName>
    <definedName name="인증일" localSheetId="0">#REF!</definedName>
    <definedName name="인증일">#REF!</definedName>
    <definedName name="인증일자" localSheetId="1">#REF!</definedName>
    <definedName name="인증일자" localSheetId="2">#REF!</definedName>
    <definedName name="인증일자" localSheetId="0">#REF!</definedName>
    <definedName name="인증일자">#REF!</definedName>
    <definedName name="일반">#REF!</definedName>
    <definedName name="일번" localSheetId="1">#REF!</definedName>
    <definedName name="일번" localSheetId="2">#REF!</definedName>
    <definedName name="일번" localSheetId="0">#REF!</definedName>
    <definedName name="일번">#REF!</definedName>
    <definedName name="일자" localSheetId="1">#REF!</definedName>
    <definedName name="일자" localSheetId="2">#REF!</definedName>
    <definedName name="일자" localSheetId="0">#REF!</definedName>
    <definedName name="일자">#REF!</definedName>
    <definedName name="제안서" localSheetId="1">#REF!</definedName>
    <definedName name="제안서" localSheetId="2">#REF!</definedName>
    <definedName name="제안서" localSheetId="0">#REF!</definedName>
    <definedName name="제안서">#REF!</definedName>
    <definedName name="참석자" localSheetId="3">#REF!</definedName>
    <definedName name="참석자" localSheetId="1">#REF!</definedName>
    <definedName name="참석자" localSheetId="2">#REF!</definedName>
    <definedName name="참석자" localSheetId="0">#REF!</definedName>
    <definedName name="참석자">#REF!</definedName>
    <definedName name="참석자명단" localSheetId="3">#REF!</definedName>
    <definedName name="참석자명단" localSheetId="1">#REF!</definedName>
    <definedName name="참석자명단" localSheetId="2">#REF!</definedName>
    <definedName name="참석자명단" localSheetId="0">#REF!</definedName>
    <definedName name="참석자명단">#REF!</definedName>
    <definedName name="참석자명단2" localSheetId="3">#REF!</definedName>
    <definedName name="참석자명단2" localSheetId="1">#REF!</definedName>
    <definedName name="참석자명단2" localSheetId="2">#REF!</definedName>
    <definedName name="참석자명단2" localSheetId="0">#REF!</definedName>
    <definedName name="참석자명단2">#REF!</definedName>
    <definedName name="청구" localSheetId="3">#REF!</definedName>
    <definedName name="청구" localSheetId="1">#REF!</definedName>
    <definedName name="청구" localSheetId="2">#REF!</definedName>
    <definedName name="청구" localSheetId="0">#REF!</definedName>
    <definedName name="청구">#REF!</definedName>
    <definedName name="체크리스트" localSheetId="3">#REF!</definedName>
    <definedName name="체크리스트" localSheetId="1">#REF!</definedName>
    <definedName name="체크리스트" localSheetId="2">#REF!</definedName>
    <definedName name="체크리스트" localSheetId="0">#REF!</definedName>
    <definedName name="체크리스트">#REF!</definedName>
    <definedName name="체크리스트2" localSheetId="3">#REF!</definedName>
    <definedName name="체크리스트2" localSheetId="1">#REF!</definedName>
    <definedName name="체크리스트2" localSheetId="2">#REF!</definedName>
    <definedName name="체크리스트2" localSheetId="0">#REF!</definedName>
    <definedName name="체크리스트2">#REF!</definedName>
    <definedName name="최초계약서" localSheetId="3">#REF!</definedName>
    <definedName name="최초계약서" localSheetId="1">#REF!</definedName>
    <definedName name="최초계약서" localSheetId="2">#REF!</definedName>
    <definedName name="최초계약서" localSheetId="0">#REF!</definedName>
    <definedName name="최초계약서">#REF!</definedName>
    <definedName name="최초제안서" localSheetId="3">#REF!</definedName>
    <definedName name="최초제안서" localSheetId="1">#REF!</definedName>
    <definedName name="최초제안서" localSheetId="2">#REF!</definedName>
    <definedName name="최초제안서" localSheetId="0">#REF!</definedName>
    <definedName name="최초제안서">#REF!</definedName>
    <definedName name="현" localSheetId="3">#REF!</definedName>
    <definedName name="현" localSheetId="1">#REF!</definedName>
    <definedName name="현" localSheetId="2">#REF!</definedName>
    <definedName name="현" localSheetId="0">#REF!</definedName>
    <definedName name="현">#REF!</definedName>
    <definedName name="홍" localSheetId="3">#REF!</definedName>
    <definedName name="홍" localSheetId="1">#REF!</definedName>
    <definedName name="홍" localSheetId="2">#REF!</definedName>
    <definedName name="홍" localSheetId="0">#REF!</definedName>
    <definedName name="홍">#REF!</definedName>
    <definedName name="효" localSheetId="3">#REF!</definedName>
    <definedName name="효" localSheetId="1">#REF!</definedName>
    <definedName name="효" localSheetId="2">#REF!</definedName>
    <definedName name="효" localSheetId="0">#REF!</definedName>
    <definedName name="효">#REF!</definedName>
    <definedName name="효ㅑ" localSheetId="3">#REF!</definedName>
    <definedName name="효ㅑ" localSheetId="1">#REF!</definedName>
    <definedName name="효ㅑ" localSheetId="2">#REF!</definedName>
    <definedName name="효ㅑ" localSheetId="0">#REF!</definedName>
    <definedName name="효ㅑ">#REF!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47" i="48" l="1"/>
  <c r="Q47" i="48"/>
  <c r="V77" i="48"/>
  <c r="I52" i="48"/>
  <c r="V49" i="48"/>
  <c r="I49" i="48"/>
  <c r="BG43" i="48"/>
  <c r="BA43" i="48"/>
  <c r="AU43" i="48"/>
  <c r="L41" i="48"/>
  <c r="L40" i="48"/>
  <c r="L39" i="48"/>
  <c r="T35" i="48"/>
  <c r="T33" i="48"/>
  <c r="T27" i="48"/>
  <c r="T25" i="48"/>
  <c r="I23" i="48"/>
  <c r="I21" i="48"/>
  <c r="X20" i="48"/>
  <c r="P20" i="48"/>
  <c r="I20" i="48"/>
  <c r="X19" i="48"/>
  <c r="P19" i="48"/>
  <c r="I19" i="48"/>
  <c r="X18" i="48"/>
  <c r="P18" i="48"/>
  <c r="I18" i="48"/>
  <c r="X17" i="48"/>
  <c r="P17" i="48"/>
  <c r="I17" i="48"/>
  <c r="Y16" i="48"/>
  <c r="N16" i="48"/>
  <c r="Y15" i="48"/>
  <c r="N15" i="48"/>
  <c r="T14" i="48"/>
  <c r="N14" i="48"/>
  <c r="I14" i="48"/>
  <c r="I13" i="48"/>
  <c r="I12" i="48"/>
  <c r="I11" i="48"/>
  <c r="I10" i="48"/>
  <c r="I9" i="48"/>
  <c r="I8" i="48"/>
  <c r="I3" i="48"/>
  <c r="U105" i="37"/>
  <c r="L105" i="37"/>
  <c r="U104" i="37"/>
  <c r="L104" i="37"/>
  <c r="Y101" i="37"/>
  <c r="S101" i="37"/>
  <c r="M101" i="37"/>
  <c r="Y100" i="37"/>
  <c r="S100" i="37"/>
  <c r="M100" i="37"/>
  <c r="W93" i="37"/>
  <c r="G93" i="37"/>
  <c r="W92" i="37"/>
  <c r="G92" i="37"/>
  <c r="G91" i="37"/>
  <c r="G90" i="37"/>
  <c r="Y68" i="37"/>
  <c r="T68" i="37"/>
  <c r="N68" i="37"/>
  <c r="Y67" i="37"/>
  <c r="T67" i="37"/>
  <c r="Y66" i="37"/>
  <c r="T66" i="37"/>
  <c r="N66" i="37"/>
  <c r="Y65" i="37"/>
  <c r="T65" i="37"/>
  <c r="N65" i="37"/>
  <c r="Y64" i="37"/>
  <c r="T64" i="37"/>
  <c r="Z59" i="37"/>
  <c r="T59" i="37"/>
  <c r="N59" i="37"/>
  <c r="Z58" i="37"/>
  <c r="T58" i="37"/>
  <c r="N58" i="37"/>
  <c r="Z57" i="37"/>
  <c r="T57" i="37"/>
  <c r="W54" i="37"/>
  <c r="G54" i="37"/>
  <c r="W53" i="37"/>
  <c r="G53" i="37"/>
  <c r="G52" i="37"/>
  <c r="G51" i="37"/>
  <c r="P20" i="37"/>
  <c r="J20" i="37"/>
  <c r="E11" i="37"/>
  <c r="E10" i="37"/>
  <c r="E9" i="37"/>
  <c r="E7" i="37"/>
  <c r="V304" i="55"/>
  <c r="G16" i="55"/>
  <c r="Z15" i="55"/>
  <c r="S15" i="55"/>
  <c r="L15" i="55"/>
  <c r="Z14" i="55"/>
  <c r="S14" i="55"/>
  <c r="L14" i="55"/>
  <c r="T11" i="55"/>
  <c r="T9" i="55"/>
  <c r="T8" i="55"/>
  <c r="T6" i="55"/>
  <c r="AD178" i="56"/>
  <c r="AB178" i="56"/>
  <c r="Z178" i="56"/>
  <c r="X178" i="56"/>
  <c r="V178" i="56"/>
  <c r="AD173" i="56"/>
  <c r="AB173" i="56"/>
  <c r="Z173" i="56"/>
  <c r="X173" i="56"/>
  <c r="V173" i="56"/>
  <c r="L162" i="56"/>
  <c r="L161" i="56"/>
  <c r="L160" i="56"/>
  <c r="L158" i="56"/>
  <c r="L157" i="56"/>
  <c r="L156" i="56"/>
  <c r="H155" i="56"/>
  <c r="Z154" i="56"/>
  <c r="T154" i="56"/>
  <c r="N154" i="56"/>
  <c r="V148" i="56"/>
  <c r="V143" i="56"/>
  <c r="AC134" i="56"/>
  <c r="Z122" i="56"/>
  <c r="S122" i="56"/>
  <c r="L122" i="56"/>
  <c r="Z121" i="56"/>
  <c r="S121" i="56"/>
  <c r="L121" i="56"/>
  <c r="Z120" i="56"/>
  <c r="S120" i="56"/>
  <c r="L120" i="56"/>
  <c r="H117" i="56"/>
  <c r="H116" i="56"/>
  <c r="Z27" i="56"/>
  <c r="S27" i="56"/>
  <c r="L27" i="56"/>
  <c r="AF16" i="56"/>
  <c r="AC137" i="56" l="1"/>
  <c r="Q49" i="48"/>
  <c r="M49" i="48"/>
  <c r="T26" i="48"/>
  <c r="T28" i="48" s="1"/>
  <c r="I47" i="48"/>
</calcChain>
</file>

<file path=xl/sharedStrings.xml><?xml version="1.0" encoding="utf-8"?>
<sst xmlns="http://schemas.openxmlformats.org/spreadsheetml/2006/main" count="707" uniqueCount="463">
  <si>
    <t>MD</t>
    <phoneticPr fontId="1" type="noConversion"/>
  </si>
  <si>
    <t xml:space="preserve">Contract Review No. </t>
    <phoneticPr fontId="1" type="noConversion"/>
  </si>
  <si>
    <t xml:space="preserve"> </t>
    <phoneticPr fontId="1" type="noConversion"/>
  </si>
  <si>
    <t>Company Name</t>
    <phoneticPr fontId="1" type="noConversion"/>
  </si>
  <si>
    <r>
      <t>If there are several same production lines, How many employees working on each line? (</t>
    </r>
    <r>
      <rPr>
        <sz val="10"/>
        <rFont val="Arial Unicode MS"/>
        <family val="2"/>
        <charset val="129"/>
      </rPr>
      <t>동일한</t>
    </r>
    <r>
      <rPr>
        <sz val="10"/>
        <rFont val="Arial"/>
        <family val="2"/>
      </rPr>
      <t xml:space="preserve"> </t>
    </r>
    <r>
      <rPr>
        <sz val="10"/>
        <rFont val="Arial Unicode MS"/>
        <family val="2"/>
        <charset val="129"/>
      </rPr>
      <t>생산</t>
    </r>
    <r>
      <rPr>
        <sz val="10"/>
        <rFont val="Arial"/>
        <family val="2"/>
      </rPr>
      <t xml:space="preserve"> </t>
    </r>
    <r>
      <rPr>
        <sz val="10"/>
        <rFont val="Arial Unicode MS"/>
        <family val="2"/>
        <charset val="129"/>
      </rPr>
      <t>라인이</t>
    </r>
    <r>
      <rPr>
        <sz val="10"/>
        <rFont val="Arial"/>
        <family val="2"/>
      </rPr>
      <t xml:space="preserve"> </t>
    </r>
    <r>
      <rPr>
        <sz val="10"/>
        <rFont val="Arial Unicode MS"/>
        <family val="2"/>
        <charset val="129"/>
      </rPr>
      <t>여러</t>
    </r>
    <r>
      <rPr>
        <sz val="10"/>
        <rFont val="Arial"/>
        <family val="2"/>
      </rPr>
      <t xml:space="preserve"> </t>
    </r>
    <r>
      <rPr>
        <sz val="10"/>
        <rFont val="Arial Unicode MS"/>
        <family val="2"/>
        <charset val="129"/>
      </rPr>
      <t>개</t>
    </r>
    <r>
      <rPr>
        <sz val="10"/>
        <rFont val="Arial"/>
        <family val="2"/>
      </rPr>
      <t xml:space="preserve"> </t>
    </r>
    <r>
      <rPr>
        <sz val="10"/>
        <rFont val="Arial Unicode MS"/>
        <family val="2"/>
        <charset val="129"/>
      </rPr>
      <t>있는</t>
    </r>
    <r>
      <rPr>
        <sz val="10"/>
        <rFont val="Arial"/>
        <family val="2"/>
      </rPr>
      <t xml:space="preserve"> </t>
    </r>
    <r>
      <rPr>
        <sz val="10"/>
        <rFont val="Arial Unicode MS"/>
        <family val="2"/>
        <charset val="129"/>
      </rPr>
      <t>경우</t>
    </r>
    <r>
      <rPr>
        <sz val="10"/>
        <rFont val="Arial"/>
        <family val="2"/>
      </rPr>
      <t xml:space="preserve"> </t>
    </r>
    <r>
      <rPr>
        <sz val="10"/>
        <rFont val="Arial Unicode MS"/>
        <family val="2"/>
        <charset val="129"/>
      </rPr>
      <t>각</t>
    </r>
    <r>
      <rPr>
        <sz val="10"/>
        <rFont val="Arial"/>
        <family val="2"/>
      </rPr>
      <t xml:space="preserve"> </t>
    </r>
    <r>
      <rPr>
        <sz val="10"/>
        <rFont val="Arial Unicode MS"/>
        <family val="2"/>
        <charset val="129"/>
      </rPr>
      <t>라인에서</t>
    </r>
    <r>
      <rPr>
        <sz val="10"/>
        <rFont val="Arial"/>
        <family val="2"/>
      </rPr>
      <t xml:space="preserve"> </t>
    </r>
    <r>
      <rPr>
        <sz val="10"/>
        <rFont val="Arial Unicode MS"/>
        <family val="2"/>
        <charset val="129"/>
      </rPr>
      <t>작업하는</t>
    </r>
    <r>
      <rPr>
        <sz val="10"/>
        <rFont val="Arial"/>
        <family val="2"/>
      </rPr>
      <t xml:space="preserve"> </t>
    </r>
    <r>
      <rPr>
        <sz val="10"/>
        <rFont val="Arial Unicode MS"/>
        <family val="2"/>
        <charset val="129"/>
      </rPr>
      <t>직원은</t>
    </r>
    <r>
      <rPr>
        <sz val="10"/>
        <rFont val="Arial"/>
        <family val="2"/>
      </rPr>
      <t xml:space="preserve"> </t>
    </r>
    <r>
      <rPr>
        <sz val="10"/>
        <rFont val="Arial Unicode MS"/>
        <family val="2"/>
        <charset val="129"/>
      </rPr>
      <t>몇</t>
    </r>
    <r>
      <rPr>
        <sz val="10"/>
        <rFont val="Arial"/>
        <family val="2"/>
      </rPr>
      <t xml:space="preserve"> </t>
    </r>
    <r>
      <rPr>
        <sz val="10"/>
        <rFont val="Arial Unicode MS"/>
        <family val="2"/>
        <charset val="129"/>
      </rPr>
      <t>명입니까</t>
    </r>
    <r>
      <rPr>
        <sz val="10"/>
        <rFont val="Arial"/>
        <family val="2"/>
      </rPr>
      <t>?)</t>
    </r>
    <phoneticPr fontId="1" type="noConversion"/>
  </si>
  <si>
    <t>221-345014-01-016</t>
    <phoneticPr fontId="1" type="noConversion"/>
  </si>
  <si>
    <t>(Sign)</t>
    <phoneticPr fontId="1" type="noConversion"/>
  </si>
  <si>
    <t>ITS Inc.</t>
    <phoneticPr fontId="1" type="noConversion"/>
  </si>
  <si>
    <t>Date:</t>
    <phoneticPr fontId="1" type="noConversion"/>
  </si>
  <si>
    <t>A :</t>
    <phoneticPr fontId="1" type="noConversion"/>
  </si>
  <si>
    <t>B :</t>
    <phoneticPr fontId="1" type="noConversion"/>
  </si>
  <si>
    <r>
      <rPr>
        <b/>
        <sz val="10"/>
        <color theme="1" tint="0.249977111117893"/>
        <rFont val="Arial"/>
        <family val="2"/>
      </rPr>
      <t>Article 1 : The purpose of the contract (</t>
    </r>
    <r>
      <rPr>
        <b/>
        <sz val="10"/>
        <color theme="1" tint="0.249977111117893"/>
        <rFont val="Arial Unicode MS"/>
        <family val="2"/>
        <charset val="129"/>
      </rPr>
      <t>계약의</t>
    </r>
    <r>
      <rPr>
        <b/>
        <sz val="10"/>
        <color theme="1" tint="0.249977111117893"/>
        <rFont val="Arial"/>
        <family val="2"/>
      </rPr>
      <t xml:space="preserve"> </t>
    </r>
    <r>
      <rPr>
        <b/>
        <sz val="10"/>
        <color theme="1" tint="0.249977111117893"/>
        <rFont val="Arial Unicode MS"/>
        <family val="2"/>
        <charset val="129"/>
      </rPr>
      <t>목적</t>
    </r>
    <r>
      <rPr>
        <b/>
        <sz val="10"/>
        <color theme="1" tint="0.249977111117893"/>
        <rFont val="Arial"/>
        <family val="2"/>
      </rPr>
      <t>)</t>
    </r>
    <r>
      <rPr>
        <sz val="10"/>
        <color theme="1" tint="0.249977111117893"/>
        <rFont val="Arial"/>
        <family val="2"/>
      </rPr>
      <t xml:space="preserve">
“A” and "B" is to set and comply with the rights and obligations necessary between the two parties in carrying out the certification audit applicated by “B”.  (“A”</t>
    </r>
    <r>
      <rPr>
        <sz val="10"/>
        <color theme="1" tint="0.249977111117893"/>
        <rFont val="Arial Unicode MS"/>
        <family val="2"/>
        <charset val="129"/>
      </rPr>
      <t>와</t>
    </r>
    <r>
      <rPr>
        <sz val="10"/>
        <color theme="1" tint="0.249977111117893"/>
        <rFont val="Arial"/>
        <family val="2"/>
      </rPr>
      <t>"B"</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의뢰한</t>
    </r>
    <r>
      <rPr>
        <sz val="10"/>
        <color theme="1" tint="0.249977111117893"/>
        <rFont val="Arial"/>
        <family val="2"/>
      </rPr>
      <t xml:space="preserve"> </t>
    </r>
    <r>
      <rPr>
        <sz val="10"/>
        <color theme="1" tint="0.249977111117893"/>
        <rFont val="Arial Unicode MS"/>
        <family val="2"/>
        <charset val="129"/>
      </rPr>
      <t>인증심사를</t>
    </r>
    <r>
      <rPr>
        <sz val="10"/>
        <color theme="1" tint="0.249977111117893"/>
        <rFont val="Arial"/>
        <family val="2"/>
      </rPr>
      <t xml:space="preserve"> </t>
    </r>
    <r>
      <rPr>
        <sz val="10"/>
        <color theme="1" tint="0.249977111117893"/>
        <rFont val="Arial Unicode MS"/>
        <family val="2"/>
        <charset val="129"/>
      </rPr>
      <t>수행함에</t>
    </r>
    <r>
      <rPr>
        <sz val="10"/>
        <color theme="1" tint="0.249977111117893"/>
        <rFont val="Arial"/>
        <family val="2"/>
      </rPr>
      <t xml:space="preserve"> </t>
    </r>
    <r>
      <rPr>
        <sz val="10"/>
        <color theme="1" tint="0.249977111117893"/>
        <rFont val="Arial Unicode MS"/>
        <family val="2"/>
        <charset val="129"/>
      </rPr>
      <t>있어</t>
    </r>
    <r>
      <rPr>
        <sz val="10"/>
        <color theme="1" tint="0.249977111117893"/>
        <rFont val="Arial"/>
        <family val="2"/>
      </rPr>
      <t xml:space="preserve"> </t>
    </r>
    <r>
      <rPr>
        <sz val="10"/>
        <color theme="1" tint="0.249977111117893"/>
        <rFont val="Arial Unicode MS"/>
        <family val="2"/>
        <charset val="129"/>
      </rPr>
      <t>양</t>
    </r>
    <r>
      <rPr>
        <sz val="10"/>
        <color theme="1" tint="0.249977111117893"/>
        <rFont val="Arial"/>
        <family val="2"/>
      </rPr>
      <t xml:space="preserve"> </t>
    </r>
    <r>
      <rPr>
        <sz val="10"/>
        <color theme="1" tint="0.249977111117893"/>
        <rFont val="Arial Unicode MS"/>
        <family val="2"/>
        <charset val="129"/>
      </rPr>
      <t>당사자간에</t>
    </r>
    <r>
      <rPr>
        <sz val="10"/>
        <color theme="1" tint="0.249977111117893"/>
        <rFont val="Arial"/>
        <family val="2"/>
      </rPr>
      <t xml:space="preserve"> </t>
    </r>
    <r>
      <rPr>
        <sz val="10"/>
        <color theme="1" tint="0.249977111117893"/>
        <rFont val="Arial Unicode MS"/>
        <family val="2"/>
        <charset val="129"/>
      </rPr>
      <t>필요한</t>
    </r>
    <r>
      <rPr>
        <sz val="10"/>
        <color theme="1" tint="0.249977111117893"/>
        <rFont val="Arial"/>
        <family val="2"/>
      </rPr>
      <t xml:space="preserve"> </t>
    </r>
    <r>
      <rPr>
        <sz val="10"/>
        <color theme="1" tint="0.249977111117893"/>
        <rFont val="Arial Unicode MS"/>
        <family val="2"/>
        <charset val="129"/>
      </rPr>
      <t>권리와</t>
    </r>
    <r>
      <rPr>
        <sz val="10"/>
        <color theme="1" tint="0.249977111117893"/>
        <rFont val="Arial"/>
        <family val="2"/>
      </rPr>
      <t xml:space="preserve"> </t>
    </r>
    <r>
      <rPr>
        <sz val="10"/>
        <color theme="1" tint="0.249977111117893"/>
        <rFont val="Arial Unicode MS"/>
        <family val="2"/>
        <charset val="129"/>
      </rPr>
      <t>의무를</t>
    </r>
    <r>
      <rPr>
        <sz val="10"/>
        <color theme="1" tint="0.249977111117893"/>
        <rFont val="Arial"/>
        <family val="2"/>
      </rPr>
      <t xml:space="preserve"> </t>
    </r>
    <r>
      <rPr>
        <sz val="10"/>
        <color theme="1" tint="0.249977111117893"/>
        <rFont val="Arial Unicode MS"/>
        <family val="2"/>
        <charset val="129"/>
      </rPr>
      <t>설정하고</t>
    </r>
    <r>
      <rPr>
        <sz val="10"/>
        <color theme="1" tint="0.249977111117893"/>
        <rFont val="Arial"/>
        <family val="2"/>
      </rPr>
      <t xml:space="preserve"> </t>
    </r>
    <r>
      <rPr>
        <sz val="10"/>
        <color theme="1" tint="0.249977111117893"/>
        <rFont val="Arial Unicode MS"/>
        <family val="2"/>
        <charset val="129"/>
      </rPr>
      <t>준수한다</t>
    </r>
    <r>
      <rPr>
        <sz val="10"/>
        <color theme="1" tint="0.249977111117893"/>
        <rFont val="Arial"/>
        <family val="2"/>
      </rPr>
      <t>.)</t>
    </r>
    <phoneticPr fontId="1" type="noConversion"/>
  </si>
  <si>
    <r>
      <t>4. In the case, where the certification registration company's countermeasures against the change in the certification system and certification requirements are not taken. (</t>
    </r>
    <r>
      <rPr>
        <sz val="10"/>
        <color theme="1" tint="0.249977111117893"/>
        <rFont val="Arial Unicode MS"/>
        <family val="2"/>
        <charset val="129"/>
      </rPr>
      <t>인증제도</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인증요건</t>
    </r>
    <r>
      <rPr>
        <sz val="10"/>
        <color theme="1" tint="0.249977111117893"/>
        <rFont val="Arial"/>
        <family val="2"/>
      </rPr>
      <t xml:space="preserve"> </t>
    </r>
    <r>
      <rPr>
        <sz val="10"/>
        <color theme="1" tint="0.249977111117893"/>
        <rFont val="Arial Unicode MS"/>
        <family val="2"/>
        <charset val="129"/>
      </rPr>
      <t>변경에</t>
    </r>
    <r>
      <rPr>
        <sz val="10"/>
        <color theme="1" tint="0.249977111117893"/>
        <rFont val="Arial"/>
        <family val="2"/>
      </rPr>
      <t xml:space="preserve"> </t>
    </r>
    <r>
      <rPr>
        <sz val="10"/>
        <color theme="1" tint="0.249977111117893"/>
        <rFont val="Arial Unicode MS"/>
        <family val="2"/>
        <charset val="129"/>
      </rPr>
      <t>대한</t>
    </r>
    <r>
      <rPr>
        <sz val="10"/>
        <color theme="1" tint="0.249977111117893"/>
        <rFont val="Arial"/>
        <family val="2"/>
      </rPr>
      <t xml:space="preserve"> </t>
    </r>
    <r>
      <rPr>
        <sz val="10"/>
        <color theme="1" tint="0.249977111117893"/>
        <rFont val="Arial Unicode MS"/>
        <family val="2"/>
        <charset val="129"/>
      </rPr>
      <t>인증등록업체의</t>
    </r>
    <r>
      <rPr>
        <sz val="10"/>
        <color theme="1" tint="0.249977111117893"/>
        <rFont val="Arial"/>
        <family val="2"/>
      </rPr>
      <t xml:space="preserve"> </t>
    </r>
    <r>
      <rPr>
        <sz val="10"/>
        <color theme="1" tint="0.249977111117893"/>
        <rFont val="Arial Unicode MS"/>
        <family val="2"/>
        <charset val="129"/>
      </rPr>
      <t>대책이</t>
    </r>
    <r>
      <rPr>
        <sz val="10"/>
        <color theme="1" tint="0.249977111117893"/>
        <rFont val="Arial"/>
        <family val="2"/>
      </rPr>
      <t xml:space="preserve"> </t>
    </r>
    <r>
      <rPr>
        <sz val="10"/>
        <color theme="1" tint="0.249977111117893"/>
        <rFont val="Arial Unicode MS"/>
        <family val="2"/>
        <charset val="129"/>
      </rPr>
      <t>강구되지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5. In the case, where re-occurrence of major non conformity when confirming corrective action of major non conformity. (</t>
    </r>
    <r>
      <rPr>
        <sz val="10"/>
        <color theme="1" tint="0.249977111117893"/>
        <rFont val="Arial Unicode MS"/>
        <family val="2"/>
        <charset val="129"/>
      </rPr>
      <t>중대한</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사항의</t>
    </r>
    <r>
      <rPr>
        <sz val="10"/>
        <color theme="1" tint="0.249977111117893"/>
        <rFont val="Arial"/>
        <family val="2"/>
      </rPr>
      <t xml:space="preserve"> </t>
    </r>
    <r>
      <rPr>
        <sz val="10"/>
        <color theme="1" tint="0.249977111117893"/>
        <rFont val="Arial Unicode MS"/>
        <family val="2"/>
        <charset val="129"/>
      </rPr>
      <t>시정조치</t>
    </r>
    <r>
      <rPr>
        <sz val="10"/>
        <color theme="1" tint="0.249977111117893"/>
        <rFont val="Arial"/>
        <family val="2"/>
      </rPr>
      <t xml:space="preserve"> </t>
    </r>
    <r>
      <rPr>
        <sz val="10"/>
        <color theme="1" tint="0.249977111117893"/>
        <rFont val="Arial Unicode MS"/>
        <family val="2"/>
        <charset val="129"/>
      </rPr>
      <t>확인</t>
    </r>
    <r>
      <rPr>
        <sz val="10"/>
        <color theme="1" tint="0.249977111117893"/>
        <rFont val="Arial"/>
        <family val="2"/>
      </rPr>
      <t xml:space="preserve"> </t>
    </r>
    <r>
      <rPr>
        <sz val="10"/>
        <color theme="1" tint="0.249977111117893"/>
        <rFont val="Arial Unicode MS"/>
        <family val="2"/>
        <charset val="129"/>
      </rPr>
      <t>시</t>
    </r>
    <r>
      <rPr>
        <sz val="10"/>
        <color theme="1" tint="0.249977111117893"/>
        <rFont val="Arial"/>
        <family val="2"/>
      </rPr>
      <t xml:space="preserve"> </t>
    </r>
    <r>
      <rPr>
        <sz val="10"/>
        <color theme="1" tint="0.249977111117893"/>
        <rFont val="Arial Unicode MS"/>
        <family val="2"/>
        <charset val="129"/>
      </rPr>
      <t>중대한</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재발한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</si>
  <si>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t>Standard</t>
    <phoneticPr fontId="1" type="noConversion"/>
  </si>
  <si>
    <t>Suitable</t>
    <phoneticPr fontId="1" type="noConversion"/>
  </si>
  <si>
    <t>Yes</t>
  </si>
  <si>
    <r>
      <t>4) Process chart (</t>
    </r>
    <r>
      <rPr>
        <sz val="10"/>
        <rFont val="맑은 고딕"/>
        <family val="2"/>
        <charset val="129"/>
      </rPr>
      <t>업무진행</t>
    </r>
    <r>
      <rPr>
        <sz val="10"/>
        <rFont val="Arial"/>
        <family val="2"/>
      </rPr>
      <t xml:space="preserve"> </t>
    </r>
    <r>
      <rPr>
        <sz val="10"/>
        <rFont val="맑은 고딕"/>
        <family val="2"/>
        <charset val="129"/>
      </rPr>
      <t>순서</t>
    </r>
    <r>
      <rPr>
        <sz val="10"/>
        <rFont val="Arial"/>
        <family val="2"/>
      </rPr>
      <t xml:space="preserve"> </t>
    </r>
    <r>
      <rPr>
        <sz val="10"/>
        <rFont val="맑은 고딕"/>
        <family val="2"/>
        <charset val="129"/>
      </rPr>
      <t>또는</t>
    </r>
    <r>
      <rPr>
        <sz val="10"/>
        <rFont val="Arial"/>
        <family val="2"/>
      </rPr>
      <t xml:space="preserve"> </t>
    </r>
    <r>
      <rPr>
        <sz val="10"/>
        <rFont val="맑은 고딕"/>
        <family val="2"/>
        <charset val="129"/>
      </rPr>
      <t>제조</t>
    </r>
    <r>
      <rPr>
        <sz val="10"/>
        <rFont val="Arial"/>
        <family val="2"/>
      </rPr>
      <t xml:space="preserve"> </t>
    </r>
    <r>
      <rPr>
        <sz val="10"/>
        <rFont val="맑은 고딕"/>
        <family val="2"/>
        <charset val="129"/>
      </rPr>
      <t>공정도</t>
    </r>
    <r>
      <rPr>
        <sz val="10"/>
        <rFont val="Arial"/>
        <family val="2"/>
      </rPr>
      <t>)</t>
    </r>
    <phoneticPr fontId="1" type="noConversion"/>
  </si>
  <si>
    <r>
      <t>1) Application form (</t>
    </r>
    <r>
      <rPr>
        <sz val="10"/>
        <rFont val="Arial Unicode MS"/>
        <family val="2"/>
        <charset val="129"/>
      </rPr>
      <t>신청서</t>
    </r>
    <r>
      <rPr>
        <sz val="10"/>
        <rFont val="Arial"/>
        <family val="2"/>
      </rPr>
      <t>)</t>
    </r>
    <phoneticPr fontId="1" type="noConversion"/>
  </si>
  <si>
    <r>
      <t>2) Copy of business licence (</t>
    </r>
    <r>
      <rPr>
        <sz val="10"/>
        <rFont val="맑은 고딕"/>
        <family val="2"/>
        <charset val="129"/>
      </rPr>
      <t>사업자</t>
    </r>
    <r>
      <rPr>
        <sz val="10"/>
        <rFont val="Arial"/>
        <family val="2"/>
      </rPr>
      <t xml:space="preserve"> </t>
    </r>
    <r>
      <rPr>
        <sz val="10"/>
        <rFont val="맑은 고딕"/>
        <family val="2"/>
        <charset val="129"/>
      </rPr>
      <t>등록증</t>
    </r>
    <r>
      <rPr>
        <sz val="10"/>
        <rFont val="Arial"/>
        <family val="2"/>
      </rPr>
      <t xml:space="preserve"> </t>
    </r>
    <r>
      <rPr>
        <sz val="10"/>
        <rFont val="맑은 고딕"/>
        <family val="2"/>
        <charset val="129"/>
      </rPr>
      <t>사본</t>
    </r>
    <r>
      <rPr>
        <sz val="10"/>
        <rFont val="Arial"/>
        <family val="2"/>
      </rPr>
      <t>)</t>
    </r>
    <phoneticPr fontId="1" type="noConversion"/>
  </si>
  <si>
    <r>
      <t>3) Organizaion chart including the number of employees (</t>
    </r>
    <r>
      <rPr>
        <sz val="10"/>
        <rFont val="맑은 고딕"/>
        <family val="2"/>
        <charset val="129"/>
      </rPr>
      <t>조직도</t>
    </r>
    <r>
      <rPr>
        <sz val="10"/>
        <rFont val="Arial"/>
        <family val="2"/>
      </rPr>
      <t xml:space="preserve"> - </t>
    </r>
    <r>
      <rPr>
        <sz val="10"/>
        <rFont val="맑은 고딕"/>
        <family val="2"/>
        <charset val="129"/>
      </rPr>
      <t>인원수</t>
    </r>
    <r>
      <rPr>
        <sz val="10"/>
        <rFont val="Arial"/>
        <family val="2"/>
      </rPr>
      <t xml:space="preserve"> </t>
    </r>
    <r>
      <rPr>
        <sz val="10"/>
        <rFont val="맑은 고딕"/>
        <family val="2"/>
        <charset val="129"/>
      </rPr>
      <t>표기</t>
    </r>
    <r>
      <rPr>
        <sz val="10"/>
        <rFont val="Arial"/>
        <family val="2"/>
      </rPr>
      <t xml:space="preserve"> </t>
    </r>
    <r>
      <rPr>
        <sz val="10"/>
        <rFont val="맑은 고딕"/>
        <family val="2"/>
        <charset val="129"/>
      </rPr>
      <t>포함</t>
    </r>
    <r>
      <rPr>
        <sz val="10"/>
        <rFont val="Arial"/>
        <family val="2"/>
      </rPr>
      <t>)</t>
    </r>
    <phoneticPr fontId="1" type="noConversion"/>
  </si>
  <si>
    <r>
      <t>5) Contract included client's sign (</t>
    </r>
    <r>
      <rPr>
        <sz val="10"/>
        <rFont val="Arial Unicode MS"/>
        <family val="2"/>
        <charset val="129"/>
      </rPr>
      <t>신청기업의</t>
    </r>
    <r>
      <rPr>
        <sz val="10"/>
        <rFont val="Arial"/>
        <family val="2"/>
      </rPr>
      <t xml:space="preserve"> </t>
    </r>
    <r>
      <rPr>
        <sz val="10"/>
        <rFont val="Arial Unicode MS"/>
        <family val="2"/>
        <charset val="129"/>
      </rPr>
      <t>서명이</t>
    </r>
    <r>
      <rPr>
        <sz val="10"/>
        <rFont val="Arial"/>
        <family val="2"/>
      </rPr>
      <t xml:space="preserve"> </t>
    </r>
    <r>
      <rPr>
        <sz val="10"/>
        <rFont val="Arial Unicode MS"/>
        <family val="2"/>
        <charset val="129"/>
      </rPr>
      <t>포함된</t>
    </r>
    <r>
      <rPr>
        <sz val="10"/>
        <rFont val="Arial"/>
        <family val="2"/>
      </rPr>
      <t xml:space="preserve"> </t>
    </r>
    <r>
      <rPr>
        <sz val="10"/>
        <rFont val="Arial Unicode MS"/>
        <family val="2"/>
        <charset val="129"/>
      </rPr>
      <t>계약서</t>
    </r>
    <r>
      <rPr>
        <sz val="10"/>
        <rFont val="Arial"/>
        <family val="2"/>
      </rPr>
      <t>)</t>
    </r>
    <phoneticPr fontId="1" type="noConversion"/>
  </si>
  <si>
    <t>Date</t>
    <phoneticPr fontId="1" type="noConversion"/>
  </si>
  <si>
    <t>Staff</t>
    <phoneticPr fontId="1" type="noConversion"/>
  </si>
  <si>
    <t>Manager</t>
    <phoneticPr fontId="1" type="noConversion"/>
  </si>
  <si>
    <t>[Korea] 856, Na-dong, 135, Misagangbyeonhangang-ro, Hanam-si, Gyeonggi-do, Korea (ZIP CODE : 12902)</t>
    <phoneticPr fontId="1" type="noConversion"/>
  </si>
  <si>
    <t>Company</t>
    <phoneticPr fontId="1" type="noConversion"/>
  </si>
  <si>
    <t>Email</t>
    <phoneticPr fontId="1" type="noConversion"/>
  </si>
  <si>
    <t>Phone</t>
    <phoneticPr fontId="1" type="noConversion"/>
  </si>
  <si>
    <t>Company Phone</t>
    <phoneticPr fontId="1" type="noConversion"/>
  </si>
  <si>
    <t>* Valid date of quotation (3 months after issuance)</t>
    <phoneticPr fontId="1" type="noConversion"/>
  </si>
  <si>
    <t>Item</t>
    <phoneticPr fontId="1" type="noConversion"/>
  </si>
  <si>
    <t>Sub Total</t>
    <phoneticPr fontId="1" type="noConversion"/>
  </si>
  <si>
    <r>
      <t>Contact (</t>
    </r>
    <r>
      <rPr>
        <sz val="10"/>
        <color rgb="FF000000"/>
        <rFont val="맑은 고딕"/>
        <family val="3"/>
        <charset val="129"/>
      </rPr>
      <t>담당</t>
    </r>
    <r>
      <rPr>
        <sz val="10"/>
        <color rgb="FF000000"/>
        <rFont val="Arial"/>
        <family val="2"/>
      </rPr>
      <t>)</t>
    </r>
    <phoneticPr fontId="1" type="noConversion"/>
  </si>
  <si>
    <t>VAT</t>
    <phoneticPr fontId="1" type="noConversion"/>
  </si>
  <si>
    <r>
      <t> </t>
    </r>
    <r>
      <rPr>
        <b/>
        <sz val="10"/>
        <rFont val="Segoe UI Symbol"/>
        <family val="3"/>
      </rPr>
      <t>♧</t>
    </r>
    <r>
      <rPr>
        <b/>
        <sz val="10"/>
        <rFont val="Arial"/>
        <family val="2"/>
      </rPr>
      <t xml:space="preserve"> Deposit account : </t>
    </r>
    <r>
      <rPr>
        <b/>
        <sz val="10"/>
        <rFont val="돋움"/>
        <family val="2"/>
        <charset val="129"/>
      </rPr>
      <t>기업은행</t>
    </r>
    <r>
      <rPr>
        <b/>
        <sz val="10"/>
        <rFont val="Arial"/>
        <family val="2"/>
      </rPr>
      <t xml:space="preserve"> / 221-345014-01-016 / </t>
    </r>
    <r>
      <rPr>
        <b/>
        <sz val="10"/>
        <rFont val="돋움"/>
        <family val="2"/>
        <charset val="129"/>
      </rPr>
      <t>예금주</t>
    </r>
    <r>
      <rPr>
        <b/>
        <sz val="10"/>
        <rFont val="Arial"/>
        <family val="2"/>
      </rPr>
      <t xml:space="preserve">: </t>
    </r>
    <r>
      <rPr>
        <b/>
        <sz val="10"/>
        <rFont val="맑은 고딕"/>
        <family val="2"/>
        <charset val="129"/>
      </rPr>
      <t>㈜아이티에스</t>
    </r>
    <r>
      <rPr>
        <b/>
        <sz val="10"/>
        <rFont val="Arial"/>
        <family val="2"/>
      </rPr>
      <t xml:space="preserve"> </t>
    </r>
    <r>
      <rPr>
        <b/>
        <sz val="10"/>
        <rFont val="맑은 고딕"/>
        <family val="2"/>
        <charset val="129"/>
      </rPr>
      <t>인증원</t>
    </r>
    <phoneticPr fontId="1" type="noConversion"/>
  </si>
  <si>
    <r>
      <t>1. COMPANY INFORMATION (</t>
    </r>
    <r>
      <rPr>
        <sz val="11"/>
        <rFont val="Arial Unicode MS"/>
        <family val="2"/>
        <charset val="129"/>
      </rPr>
      <t>심사기업</t>
    </r>
    <r>
      <rPr>
        <sz val="11"/>
        <rFont val="Arial"/>
        <family val="2"/>
      </rPr>
      <t xml:space="preserve"> </t>
    </r>
    <r>
      <rPr>
        <sz val="11"/>
        <rFont val="Arial Unicode MS"/>
        <family val="2"/>
        <charset val="129"/>
      </rPr>
      <t>정보</t>
    </r>
    <r>
      <rPr>
        <sz val="11"/>
        <rFont val="Arial"/>
        <family val="2"/>
      </rPr>
      <t>)</t>
    </r>
    <phoneticPr fontId="1" type="noConversion"/>
  </si>
  <si>
    <r>
      <t>2. AUDIT STANDARDS  &amp; SCOPE OF CERTIFICATION  (</t>
    </r>
    <r>
      <rPr>
        <sz val="11"/>
        <rFont val="맑은 고딕"/>
        <family val="2"/>
        <charset val="129"/>
      </rPr>
      <t>심사표준</t>
    </r>
    <r>
      <rPr>
        <sz val="11"/>
        <rFont val="Arial"/>
        <family val="2"/>
      </rPr>
      <t xml:space="preserve"> &amp; </t>
    </r>
    <r>
      <rPr>
        <sz val="11"/>
        <rFont val="맑은 고딕"/>
        <family val="2"/>
        <charset val="129"/>
      </rPr>
      <t>인증범위</t>
    </r>
    <r>
      <rPr>
        <sz val="11"/>
        <rFont val="Arial"/>
        <family val="2"/>
      </rPr>
      <t>)</t>
    </r>
    <phoneticPr fontId="1" type="noConversion"/>
  </si>
  <si>
    <t>:</t>
    <phoneticPr fontId="1" type="noConversion"/>
  </si>
  <si>
    <t>Review date</t>
    <phoneticPr fontId="1" type="noConversion"/>
  </si>
  <si>
    <t>All</t>
    <phoneticPr fontId="1" type="noConversion"/>
  </si>
  <si>
    <t>9001
22000</t>
    <phoneticPr fontId="1" type="noConversion"/>
  </si>
  <si>
    <t>37001
27001</t>
    <phoneticPr fontId="1" type="noConversion"/>
  </si>
  <si>
    <t>Division</t>
    <phoneticPr fontId="1" type="noConversion"/>
  </si>
  <si>
    <t>/</t>
    <phoneticPr fontId="1" type="noConversion"/>
  </si>
  <si>
    <r>
      <t>In case of transfer (</t>
    </r>
    <r>
      <rPr>
        <sz val="10"/>
        <rFont val="Arial Unicode MS"/>
        <family val="2"/>
        <charset val="129"/>
      </rPr>
      <t>전환신청시</t>
    </r>
    <r>
      <rPr>
        <sz val="10"/>
        <rFont val="Arial"/>
        <family val="2"/>
      </rPr>
      <t>)</t>
    </r>
    <phoneticPr fontId="1" type="noConversion"/>
  </si>
  <si>
    <r>
      <t>(</t>
    </r>
    <r>
      <rPr>
        <sz val="10"/>
        <rFont val="굴림"/>
        <family val="2"/>
        <charset val="129"/>
      </rPr>
      <t>회사명</t>
    </r>
    <r>
      <rPr>
        <sz val="10"/>
        <rFont val="Arial"/>
        <family val="2"/>
      </rPr>
      <t>)</t>
    </r>
    <phoneticPr fontId="1" type="noConversion"/>
  </si>
  <si>
    <r>
      <t>Audit Standard(s) (</t>
    </r>
    <r>
      <rPr>
        <sz val="10"/>
        <rFont val="Arial Unicode MS"/>
        <family val="2"/>
        <charset val="129"/>
      </rPr>
      <t>심사표준</t>
    </r>
    <r>
      <rPr>
        <sz val="10"/>
        <rFont val="Arial"/>
        <family val="2"/>
      </rPr>
      <t>)</t>
    </r>
    <phoneticPr fontId="1" type="noConversion"/>
  </si>
  <si>
    <r>
      <t>Number of workers for same production process (</t>
    </r>
    <r>
      <rPr>
        <sz val="10"/>
        <rFont val="Arial Unicode MS"/>
        <family val="2"/>
        <charset val="129"/>
      </rPr>
      <t>동일공정</t>
    </r>
    <r>
      <rPr>
        <sz val="10"/>
        <rFont val="Arial"/>
        <family val="2"/>
      </rPr>
      <t xml:space="preserve"> </t>
    </r>
    <r>
      <rPr>
        <sz val="10"/>
        <rFont val="Arial Unicode MS"/>
        <family val="2"/>
        <charset val="129"/>
      </rPr>
      <t>직원수</t>
    </r>
    <r>
      <rPr>
        <sz val="10"/>
        <rFont val="Arial"/>
        <family val="2"/>
      </rPr>
      <t>)</t>
    </r>
    <phoneticPr fontId="1" type="noConversion"/>
  </si>
  <si>
    <r>
      <t>There are employees who work in shifts.(</t>
    </r>
    <r>
      <rPr>
        <sz val="10"/>
        <rFont val="Arial Unicode MS"/>
        <family val="2"/>
        <charset val="129"/>
      </rPr>
      <t>교대로</t>
    </r>
    <r>
      <rPr>
        <sz val="10"/>
        <rFont val="Arial"/>
        <family val="2"/>
      </rPr>
      <t xml:space="preserve"> </t>
    </r>
    <r>
      <rPr>
        <sz val="10"/>
        <rFont val="Arial Unicode MS"/>
        <family val="2"/>
        <charset val="129"/>
      </rPr>
      <t>근무하는</t>
    </r>
    <r>
      <rPr>
        <sz val="10"/>
        <rFont val="Arial"/>
        <family val="2"/>
      </rPr>
      <t xml:space="preserve"> </t>
    </r>
    <r>
      <rPr>
        <sz val="10"/>
        <rFont val="Arial Unicode MS"/>
        <family val="2"/>
        <charset val="129"/>
      </rPr>
      <t>직원들이</t>
    </r>
    <r>
      <rPr>
        <sz val="10"/>
        <rFont val="Arial"/>
        <family val="2"/>
      </rPr>
      <t xml:space="preserve"> </t>
    </r>
    <r>
      <rPr>
        <sz val="10"/>
        <rFont val="Arial Unicode MS"/>
        <family val="2"/>
        <charset val="129"/>
      </rPr>
      <t>있음</t>
    </r>
    <r>
      <rPr>
        <sz val="10"/>
        <rFont val="Arial"/>
        <family val="2"/>
      </rPr>
      <t>)</t>
    </r>
    <phoneticPr fontId="1" type="noConversion"/>
  </si>
  <si>
    <r>
      <t>"A" and "B" confirm that each of the above provisions will be faithfully implemented, prepare a contract to prove it, and store one copy each. (“A”</t>
    </r>
    <r>
      <rPr>
        <sz val="10"/>
        <color theme="1" tint="0.249977111117893"/>
        <rFont val="Arial Unicode MS"/>
        <family val="2"/>
        <charset val="129"/>
      </rPr>
      <t>와</t>
    </r>
    <r>
      <rPr>
        <sz val="10"/>
        <color theme="1" tint="0.249977111117893"/>
        <rFont val="Arial"/>
        <family val="2"/>
      </rPr>
      <t xml:space="preserve"> “B”</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상기</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t>
    </r>
    <r>
      <rPr>
        <sz val="10"/>
        <color theme="1" tint="0.249977111117893"/>
        <rFont val="Arial Unicode MS"/>
        <family val="2"/>
        <charset val="129"/>
      </rPr>
      <t>조항을</t>
    </r>
    <r>
      <rPr>
        <sz val="10"/>
        <color theme="1" tint="0.249977111117893"/>
        <rFont val="Arial"/>
        <family val="2"/>
      </rPr>
      <t xml:space="preserve"> </t>
    </r>
    <r>
      <rPr>
        <sz val="10"/>
        <color theme="1" tint="0.249977111117893"/>
        <rFont val="Arial Unicode MS"/>
        <family val="2"/>
        <charset val="129"/>
      </rPr>
      <t>성실히</t>
    </r>
    <r>
      <rPr>
        <sz val="10"/>
        <color theme="1" tint="0.249977111117893"/>
        <rFont val="Arial"/>
        <family val="2"/>
      </rPr>
      <t xml:space="preserve"> </t>
    </r>
    <r>
      <rPr>
        <sz val="10"/>
        <color theme="1" tint="0.249977111117893"/>
        <rFont val="Arial Unicode MS"/>
        <family val="2"/>
        <charset val="129"/>
      </rPr>
      <t>수행할</t>
    </r>
    <r>
      <rPr>
        <sz val="10"/>
        <color theme="1" tint="0.249977111117893"/>
        <rFont val="Arial"/>
        <family val="2"/>
      </rPr>
      <t xml:space="preserve"> </t>
    </r>
    <r>
      <rPr>
        <sz val="10"/>
        <color theme="1" tint="0.249977111117893"/>
        <rFont val="Arial Unicode MS"/>
        <family val="2"/>
        <charset val="129"/>
      </rPr>
      <t>것을</t>
    </r>
    <r>
      <rPr>
        <sz val="10"/>
        <color theme="1" tint="0.249977111117893"/>
        <rFont val="Arial"/>
        <family val="2"/>
      </rPr>
      <t xml:space="preserve"> </t>
    </r>
    <r>
      <rPr>
        <sz val="10"/>
        <color theme="1" tint="0.249977111117893"/>
        <rFont val="Arial Unicode MS"/>
        <family val="2"/>
        <charset val="129"/>
      </rPr>
      <t>확인하고</t>
    </r>
    <r>
      <rPr>
        <sz val="10"/>
        <color theme="1" tint="0.249977111117893"/>
        <rFont val="Arial"/>
        <family val="2"/>
      </rPr>
      <t xml:space="preserve"> </t>
    </r>
    <r>
      <rPr>
        <sz val="10"/>
        <color theme="1" tint="0.249977111117893"/>
        <rFont val="Arial Unicode MS"/>
        <family val="2"/>
        <charset val="129"/>
      </rPr>
      <t>이를</t>
    </r>
    <r>
      <rPr>
        <sz val="10"/>
        <color theme="1" tint="0.249977111117893"/>
        <rFont val="Arial"/>
        <family val="2"/>
      </rPr>
      <t xml:space="preserve"> </t>
    </r>
    <r>
      <rPr>
        <sz val="10"/>
        <color theme="1" tint="0.249977111117893"/>
        <rFont val="Arial Unicode MS"/>
        <family val="2"/>
        <charset val="129"/>
      </rPr>
      <t>증명하기</t>
    </r>
    <r>
      <rPr>
        <sz val="10"/>
        <color theme="1" tint="0.249977111117893"/>
        <rFont val="Arial"/>
        <family val="2"/>
      </rPr>
      <t xml:space="preserve"> </t>
    </r>
    <r>
      <rPr>
        <sz val="10"/>
        <color theme="1" tint="0.249977111117893"/>
        <rFont val="Arial Unicode MS"/>
        <family val="2"/>
        <charset val="129"/>
      </rPr>
      <t>위하여</t>
    </r>
    <r>
      <rPr>
        <sz val="10"/>
        <color theme="1" tint="0.249977111117893"/>
        <rFont val="Arial"/>
        <family val="2"/>
      </rPr>
      <t xml:space="preserve"> </t>
    </r>
    <r>
      <rPr>
        <sz val="10"/>
        <color theme="1" tint="0.249977111117893"/>
        <rFont val="Arial Unicode MS"/>
        <family val="2"/>
        <charset val="129"/>
      </rPr>
      <t>계약서를</t>
    </r>
    <r>
      <rPr>
        <sz val="10"/>
        <color theme="1" tint="0.249977111117893"/>
        <rFont val="Arial"/>
        <family val="2"/>
      </rPr>
      <t xml:space="preserve"> </t>
    </r>
    <r>
      <rPr>
        <sz val="10"/>
        <color theme="1" tint="0.249977111117893"/>
        <rFont val="Arial Unicode MS"/>
        <family val="2"/>
        <charset val="129"/>
      </rPr>
      <t>작성하여</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1</t>
    </r>
    <r>
      <rPr>
        <sz val="10"/>
        <color theme="1" tint="0.249977111117893"/>
        <rFont val="Arial Unicode MS"/>
        <family val="2"/>
        <charset val="129"/>
      </rPr>
      <t>부씩</t>
    </r>
    <r>
      <rPr>
        <sz val="10"/>
        <color theme="1" tint="0.249977111117893"/>
        <rFont val="Arial"/>
        <family val="2"/>
      </rPr>
      <t xml:space="preserve"> </t>
    </r>
    <r>
      <rPr>
        <sz val="10"/>
        <color theme="1" tint="0.249977111117893"/>
        <rFont val="Arial Unicode MS"/>
        <family val="2"/>
        <charset val="129"/>
      </rPr>
      <t>보관한다</t>
    </r>
    <r>
      <rPr>
        <sz val="10"/>
        <color theme="1" tint="0.249977111117893"/>
        <rFont val="Arial"/>
        <family val="2"/>
      </rPr>
      <t>.)</t>
    </r>
    <phoneticPr fontId="1" type="noConversion"/>
  </si>
  <si>
    <r>
      <t>3. Documents review (</t>
    </r>
    <r>
      <rPr>
        <b/>
        <sz val="11"/>
        <color theme="1"/>
        <rFont val="Arial Unicode MS"/>
        <family val="2"/>
        <charset val="129"/>
      </rPr>
      <t>접수문서</t>
    </r>
    <r>
      <rPr>
        <b/>
        <sz val="11"/>
        <color theme="1"/>
        <rFont val="Arial"/>
        <family val="2"/>
      </rPr>
      <t xml:space="preserve"> </t>
    </r>
    <r>
      <rPr>
        <b/>
        <sz val="11"/>
        <color theme="1"/>
        <rFont val="Arial Unicode MS"/>
        <family val="2"/>
        <charset val="129"/>
      </rPr>
      <t>검토</t>
    </r>
    <r>
      <rPr>
        <b/>
        <sz val="11"/>
        <color theme="1"/>
        <rFont val="Arial"/>
        <family val="2"/>
      </rPr>
      <t xml:space="preserve">) </t>
    </r>
    <phoneticPr fontId="1" type="noConversion"/>
  </si>
  <si>
    <r>
      <t>Review Items (</t>
    </r>
    <r>
      <rPr>
        <sz val="10"/>
        <rFont val="Arial Unicode MS"/>
        <family val="2"/>
        <charset val="129"/>
      </rPr>
      <t>검토항목</t>
    </r>
    <r>
      <rPr>
        <sz val="10"/>
        <rFont val="Arial"/>
        <family val="2"/>
      </rPr>
      <t>)</t>
    </r>
    <phoneticPr fontId="1" type="noConversion"/>
  </si>
  <si>
    <r>
      <t>Approval (</t>
    </r>
    <r>
      <rPr>
        <b/>
        <sz val="10"/>
        <rFont val="Arial Unicode MS"/>
        <family val="2"/>
        <charset val="129"/>
      </rPr>
      <t>승인</t>
    </r>
    <r>
      <rPr>
        <b/>
        <sz val="10"/>
        <rFont val="Arial"/>
        <family val="2"/>
      </rPr>
      <t>)</t>
    </r>
    <phoneticPr fontId="1" type="noConversion"/>
  </si>
  <si>
    <r>
      <t>Recipient of the application (</t>
    </r>
    <r>
      <rPr>
        <sz val="10"/>
        <color theme="1" tint="0.249977111117893"/>
        <rFont val="Arial Unicode MS"/>
        <family val="3"/>
        <charset val="129"/>
      </rPr>
      <t>접수</t>
    </r>
    <r>
      <rPr>
        <sz val="10"/>
        <color theme="1" tint="0.249977111117893"/>
        <rFont val="Arial"/>
        <family val="2"/>
      </rPr>
      <t xml:space="preserve"> </t>
    </r>
    <r>
      <rPr>
        <sz val="10"/>
        <color theme="1" tint="0.249977111117893"/>
        <rFont val="Arial Unicode MS"/>
        <family val="3"/>
        <charset val="129"/>
      </rPr>
      <t>담당</t>
    </r>
    <r>
      <rPr>
        <sz val="10"/>
        <color theme="1" tint="0.249977111117893"/>
        <rFont val="Arial"/>
        <family val="2"/>
      </rPr>
      <t>)</t>
    </r>
    <phoneticPr fontId="1" type="noConversion"/>
  </si>
  <si>
    <r>
      <t>Price (</t>
    </r>
    <r>
      <rPr>
        <b/>
        <sz val="10"/>
        <color theme="1"/>
        <rFont val="Arial Unicode MS"/>
        <family val="2"/>
        <charset val="129"/>
      </rPr>
      <t>금액</t>
    </r>
    <r>
      <rPr>
        <b/>
        <sz val="10"/>
        <color theme="1"/>
        <rFont val="Arial"/>
        <family val="2"/>
      </rPr>
      <t>)</t>
    </r>
    <phoneticPr fontId="1" type="noConversion"/>
  </si>
  <si>
    <r>
      <t>Sum (</t>
    </r>
    <r>
      <rPr>
        <b/>
        <sz val="10"/>
        <color theme="1"/>
        <rFont val="Arial Unicode MS"/>
        <family val="2"/>
        <charset val="129"/>
      </rPr>
      <t>계</t>
    </r>
    <r>
      <rPr>
        <b/>
        <sz val="10"/>
        <color theme="1"/>
        <rFont val="Arial"/>
        <family val="2"/>
      </rPr>
      <t>)</t>
    </r>
    <phoneticPr fontId="1" type="noConversion"/>
  </si>
  <si>
    <r>
      <t>Notice of audit schedule (</t>
    </r>
    <r>
      <rPr>
        <b/>
        <sz val="14"/>
        <color theme="0"/>
        <rFont val="Arial Unicode MS"/>
        <family val="2"/>
        <charset val="129"/>
      </rPr>
      <t>심사일정</t>
    </r>
    <r>
      <rPr>
        <b/>
        <sz val="14"/>
        <color theme="0"/>
        <rFont val="Arial"/>
        <family val="2"/>
      </rPr>
      <t xml:space="preserve"> </t>
    </r>
    <r>
      <rPr>
        <b/>
        <sz val="14"/>
        <color theme="0"/>
        <rFont val="Arial Unicode MS"/>
        <family val="2"/>
        <charset val="129"/>
      </rPr>
      <t>공지</t>
    </r>
    <r>
      <rPr>
        <b/>
        <sz val="14"/>
        <color theme="0"/>
        <rFont val="Arial"/>
        <family val="2"/>
      </rPr>
      <t>)</t>
    </r>
    <phoneticPr fontId="1" type="noConversion"/>
  </si>
  <si>
    <r>
      <t>Company nameplate or signature
(</t>
    </r>
    <r>
      <rPr>
        <sz val="10"/>
        <color theme="0"/>
        <rFont val="Arial Unicode MS"/>
        <family val="3"/>
        <charset val="129"/>
      </rPr>
      <t>회사</t>
    </r>
    <r>
      <rPr>
        <sz val="10"/>
        <color theme="0"/>
        <rFont val="Arial"/>
        <family val="2"/>
      </rPr>
      <t xml:space="preserve"> </t>
    </r>
    <r>
      <rPr>
        <sz val="10"/>
        <color theme="0"/>
        <rFont val="Arial Unicode MS"/>
        <family val="3"/>
        <charset val="129"/>
      </rPr>
      <t>명판</t>
    </r>
    <r>
      <rPr>
        <sz val="10"/>
        <color theme="0"/>
        <rFont val="Arial"/>
        <family val="2"/>
      </rPr>
      <t xml:space="preserve"> or </t>
    </r>
    <r>
      <rPr>
        <sz val="10"/>
        <color theme="0"/>
        <rFont val="Arial Unicode MS"/>
        <family val="3"/>
        <charset val="129"/>
      </rPr>
      <t>서명</t>
    </r>
    <r>
      <rPr>
        <sz val="10"/>
        <color theme="0"/>
        <rFont val="Arial"/>
        <family val="2"/>
      </rPr>
      <t>)</t>
    </r>
    <phoneticPr fontId="1" type="noConversion"/>
  </si>
  <si>
    <t>-</t>
  </si>
  <si>
    <t>No possibility</t>
  </si>
  <si>
    <r>
      <t>Evidence(</t>
    </r>
    <r>
      <rPr>
        <sz val="10"/>
        <rFont val="맑은 고딕"/>
        <family val="3"/>
        <charset val="129"/>
      </rPr>
      <t>근거</t>
    </r>
    <r>
      <rPr>
        <sz val="10"/>
        <rFont val="Arial"/>
        <family val="2"/>
      </rPr>
      <t>)</t>
    </r>
    <phoneticPr fontId="1" type="noConversion"/>
  </si>
  <si>
    <r>
      <t>Company Name (</t>
    </r>
    <r>
      <rPr>
        <sz val="10"/>
        <color theme="1"/>
        <rFont val="맑은 고딕"/>
        <family val="3"/>
        <charset val="129"/>
      </rPr>
      <t>회사명</t>
    </r>
    <r>
      <rPr>
        <sz val="10"/>
        <color theme="1"/>
        <rFont val="Arial"/>
        <family val="2"/>
      </rPr>
      <t>)</t>
    </r>
    <phoneticPr fontId="1" type="noConversion"/>
  </si>
  <si>
    <r>
      <t xml:space="preserve"> Address (</t>
    </r>
    <r>
      <rPr>
        <sz val="10"/>
        <color theme="1"/>
        <rFont val="맑은 고딕"/>
        <family val="3"/>
        <charset val="129"/>
      </rPr>
      <t>주소</t>
    </r>
    <r>
      <rPr>
        <sz val="10"/>
        <color theme="1"/>
        <rFont val="Arial"/>
        <family val="2"/>
      </rPr>
      <t>)</t>
    </r>
    <phoneticPr fontId="1" type="noConversion"/>
  </si>
  <si>
    <r>
      <t>Contact person (</t>
    </r>
    <r>
      <rPr>
        <sz val="10"/>
        <color theme="1"/>
        <rFont val="맑은 고딕"/>
        <family val="3"/>
        <charset val="129"/>
      </rPr>
      <t>인증담당</t>
    </r>
    <r>
      <rPr>
        <sz val="10"/>
        <color theme="1"/>
        <rFont val="Arial"/>
        <family val="2"/>
      </rPr>
      <t>)</t>
    </r>
    <phoneticPr fontId="1" type="noConversion"/>
  </si>
  <si>
    <r>
      <t>1</t>
    </r>
    <r>
      <rPr>
        <sz val="10"/>
        <color theme="1"/>
        <rFont val="맑은 고딕"/>
        <family val="3"/>
        <charset val="129"/>
      </rPr>
      <t>단계</t>
    </r>
    <phoneticPr fontId="1" type="noConversion"/>
  </si>
  <si>
    <r>
      <t>2</t>
    </r>
    <r>
      <rPr>
        <sz val="10"/>
        <color theme="1"/>
        <rFont val="맑은 고딕"/>
        <family val="3"/>
        <charset val="129"/>
      </rPr>
      <t>단계</t>
    </r>
    <phoneticPr fontId="1" type="noConversion"/>
  </si>
  <si>
    <r>
      <t>Audit type (</t>
    </r>
    <r>
      <rPr>
        <sz val="10"/>
        <color theme="1"/>
        <rFont val="맑은 고딕"/>
        <family val="3"/>
        <charset val="129"/>
      </rPr>
      <t>심사형태</t>
    </r>
    <r>
      <rPr>
        <sz val="10"/>
        <color theme="1"/>
        <rFont val="Arial"/>
        <family val="2"/>
      </rPr>
      <t>)</t>
    </r>
    <phoneticPr fontId="1" type="noConversion"/>
  </si>
  <si>
    <r>
      <t>Scope (</t>
    </r>
    <r>
      <rPr>
        <sz val="10"/>
        <color theme="1"/>
        <rFont val="맑은 고딕"/>
        <family val="3"/>
        <charset val="129"/>
      </rPr>
      <t>인증범위</t>
    </r>
    <r>
      <rPr>
        <sz val="10"/>
        <color theme="1"/>
        <rFont val="Arial"/>
        <family val="2"/>
      </rPr>
      <t>)</t>
    </r>
    <phoneticPr fontId="1" type="noConversion"/>
  </si>
  <si>
    <r>
      <t>Number of employees (</t>
    </r>
    <r>
      <rPr>
        <sz val="10"/>
        <color theme="1"/>
        <rFont val="맑은 고딕"/>
        <family val="3"/>
        <charset val="129"/>
      </rPr>
      <t>직원수</t>
    </r>
    <r>
      <rPr>
        <sz val="10"/>
        <color theme="1"/>
        <rFont val="Arial"/>
        <family val="2"/>
      </rPr>
      <t>)</t>
    </r>
    <phoneticPr fontId="1" type="noConversion"/>
  </si>
  <si>
    <r>
      <t>Number of employees in scope (</t>
    </r>
    <r>
      <rPr>
        <sz val="10"/>
        <color theme="1"/>
        <rFont val="맑은 고딕"/>
        <family val="3"/>
        <charset val="129"/>
      </rPr>
      <t>인증범위</t>
    </r>
    <r>
      <rPr>
        <sz val="10"/>
        <color theme="1"/>
        <rFont val="Arial"/>
        <family val="2"/>
      </rPr>
      <t xml:space="preserve"> </t>
    </r>
    <r>
      <rPr>
        <sz val="10"/>
        <color theme="1"/>
        <rFont val="맑은 고딕"/>
        <family val="3"/>
        <charset val="129"/>
      </rPr>
      <t>내</t>
    </r>
    <r>
      <rPr>
        <sz val="10"/>
        <color theme="1"/>
        <rFont val="Arial"/>
        <family val="2"/>
      </rPr>
      <t xml:space="preserve"> </t>
    </r>
    <r>
      <rPr>
        <sz val="10"/>
        <color theme="1"/>
        <rFont val="맑은 고딕"/>
        <family val="3"/>
        <charset val="129"/>
      </rPr>
      <t>인원수</t>
    </r>
    <r>
      <rPr>
        <sz val="10"/>
        <color theme="1"/>
        <rFont val="Arial"/>
        <family val="2"/>
      </rPr>
      <t>)</t>
    </r>
    <phoneticPr fontId="1" type="noConversion"/>
  </si>
  <si>
    <r>
      <t>Number of MD calculation employees (MD</t>
    </r>
    <r>
      <rPr>
        <sz val="10"/>
        <color theme="1"/>
        <rFont val="맑은 고딕"/>
        <family val="3"/>
        <charset val="129"/>
      </rPr>
      <t>산출</t>
    </r>
    <r>
      <rPr>
        <sz val="10"/>
        <color theme="1"/>
        <rFont val="Arial"/>
        <family val="2"/>
      </rPr>
      <t xml:space="preserve"> </t>
    </r>
    <r>
      <rPr>
        <sz val="10"/>
        <color theme="1"/>
        <rFont val="맑은 고딕"/>
        <family val="3"/>
        <charset val="129"/>
      </rPr>
      <t>인원수</t>
    </r>
    <r>
      <rPr>
        <sz val="10"/>
        <color theme="1"/>
        <rFont val="Arial"/>
        <family val="2"/>
      </rPr>
      <t>)</t>
    </r>
    <phoneticPr fontId="1" type="noConversion"/>
  </si>
  <si>
    <r>
      <t>Advisory history of the auditor (</t>
    </r>
    <r>
      <rPr>
        <sz val="10"/>
        <color theme="1"/>
        <rFont val="맑은 고딕"/>
        <family val="3"/>
        <charset val="129"/>
      </rPr>
      <t>심사원</t>
    </r>
    <r>
      <rPr>
        <sz val="10"/>
        <color theme="1"/>
        <rFont val="Arial"/>
        <family val="2"/>
      </rPr>
      <t xml:space="preserve"> </t>
    </r>
    <r>
      <rPr>
        <sz val="10"/>
        <color theme="1"/>
        <rFont val="맑은 고딕"/>
        <family val="3"/>
        <charset val="129"/>
      </rPr>
      <t>자문이력</t>
    </r>
    <r>
      <rPr>
        <sz val="10"/>
        <color theme="1"/>
        <rFont val="Arial"/>
        <family val="2"/>
      </rPr>
      <t xml:space="preserve"> </t>
    </r>
    <r>
      <rPr>
        <sz val="10"/>
        <color theme="1"/>
        <rFont val="맑은 고딕"/>
        <family val="3"/>
        <charset val="129"/>
      </rPr>
      <t>유무</t>
    </r>
    <r>
      <rPr>
        <sz val="10"/>
        <color theme="1"/>
        <rFont val="Arial"/>
        <family val="2"/>
      </rPr>
      <t>)</t>
    </r>
    <phoneticPr fontId="1" type="noConversion"/>
  </si>
  <si>
    <r>
      <t>Outsourcing (</t>
    </r>
    <r>
      <rPr>
        <sz val="10"/>
        <color theme="1"/>
        <rFont val="맑은 고딕"/>
        <family val="3"/>
        <charset val="129"/>
      </rPr>
      <t>인증범위</t>
    </r>
    <r>
      <rPr>
        <sz val="10"/>
        <color theme="1"/>
        <rFont val="Arial"/>
        <family val="2"/>
      </rPr>
      <t xml:space="preserve"> </t>
    </r>
    <r>
      <rPr>
        <sz val="10"/>
        <color theme="1"/>
        <rFont val="맑은 고딕"/>
        <family val="3"/>
        <charset val="129"/>
      </rPr>
      <t>포함</t>
    </r>
    <r>
      <rPr>
        <sz val="10"/>
        <color theme="1"/>
        <rFont val="Arial"/>
        <family val="2"/>
      </rPr>
      <t xml:space="preserve"> </t>
    </r>
    <r>
      <rPr>
        <sz val="10"/>
        <color theme="1"/>
        <rFont val="맑은 고딕"/>
        <family val="3"/>
        <charset val="129"/>
      </rPr>
      <t>활동의</t>
    </r>
    <r>
      <rPr>
        <sz val="10"/>
        <color theme="1"/>
        <rFont val="Arial"/>
        <family val="2"/>
      </rPr>
      <t xml:space="preserve"> </t>
    </r>
    <r>
      <rPr>
        <sz val="10"/>
        <color theme="1"/>
        <rFont val="맑은 고딕"/>
        <family val="3"/>
        <charset val="129"/>
      </rPr>
      <t>외주처리</t>
    </r>
    <r>
      <rPr>
        <sz val="10"/>
        <color theme="1"/>
        <rFont val="Arial"/>
        <family val="2"/>
      </rPr>
      <t>)</t>
    </r>
    <phoneticPr fontId="1" type="noConversion"/>
  </si>
  <si>
    <r>
      <t>Member code (</t>
    </r>
    <r>
      <rPr>
        <sz val="10"/>
        <color theme="1"/>
        <rFont val="맑은 고딕"/>
        <family val="3"/>
        <charset val="129"/>
      </rPr>
      <t>팀원</t>
    </r>
    <r>
      <rPr>
        <sz val="10"/>
        <color theme="1"/>
        <rFont val="Arial"/>
        <family val="2"/>
      </rPr>
      <t xml:space="preserve"> </t>
    </r>
    <r>
      <rPr>
        <sz val="10"/>
        <color theme="1"/>
        <rFont val="맑은 고딕"/>
        <family val="3"/>
        <charset val="129"/>
      </rPr>
      <t>코드유무</t>
    </r>
    <r>
      <rPr>
        <sz val="10"/>
        <color theme="1"/>
        <rFont val="Arial"/>
        <family val="2"/>
      </rPr>
      <t>)</t>
    </r>
    <phoneticPr fontId="1" type="noConversion"/>
  </si>
  <si>
    <r>
      <t>Based MD (</t>
    </r>
    <r>
      <rPr>
        <sz val="10"/>
        <color theme="1"/>
        <rFont val="맑은 고딕"/>
        <family val="3"/>
        <charset val="129"/>
      </rPr>
      <t>기준</t>
    </r>
    <r>
      <rPr>
        <sz val="10"/>
        <color theme="1"/>
        <rFont val="Arial"/>
        <family val="2"/>
      </rPr>
      <t>MD)</t>
    </r>
    <phoneticPr fontId="1" type="noConversion"/>
  </si>
  <si>
    <r>
      <t>Rounded value (</t>
    </r>
    <r>
      <rPr>
        <sz val="10"/>
        <color theme="1"/>
        <rFont val="맑은 고딕"/>
        <family val="3"/>
        <charset val="129"/>
      </rPr>
      <t>반올림값</t>
    </r>
    <r>
      <rPr>
        <sz val="10"/>
        <color theme="1"/>
        <rFont val="Arial"/>
        <family val="2"/>
      </rPr>
      <t>)</t>
    </r>
    <phoneticPr fontId="1" type="noConversion"/>
  </si>
  <si>
    <r>
      <t>Decision MD (</t>
    </r>
    <r>
      <rPr>
        <sz val="10"/>
        <color theme="1"/>
        <rFont val="맑은 고딕"/>
        <family val="3"/>
        <charset val="129"/>
      </rPr>
      <t>최종</t>
    </r>
    <r>
      <rPr>
        <sz val="10"/>
        <color theme="1"/>
        <rFont val="Arial"/>
        <family val="2"/>
      </rPr>
      <t>MD)</t>
    </r>
    <phoneticPr fontId="1" type="noConversion"/>
  </si>
  <si>
    <r>
      <t>Total discount rate (</t>
    </r>
    <r>
      <rPr>
        <b/>
        <sz val="10"/>
        <color theme="1"/>
        <rFont val="맑은 고딕"/>
        <family val="3"/>
        <charset val="129"/>
      </rPr>
      <t>전체</t>
    </r>
    <r>
      <rPr>
        <b/>
        <sz val="10"/>
        <color theme="1"/>
        <rFont val="Arial"/>
        <family val="2"/>
      </rPr>
      <t xml:space="preserve"> </t>
    </r>
    <r>
      <rPr>
        <b/>
        <sz val="10"/>
        <color theme="1"/>
        <rFont val="맑은 고딕"/>
        <family val="3"/>
        <charset val="129"/>
      </rPr>
      <t>할인율</t>
    </r>
    <r>
      <rPr>
        <b/>
        <sz val="10"/>
        <color theme="1"/>
        <rFont val="Arial"/>
        <family val="2"/>
      </rPr>
      <t>)</t>
    </r>
    <phoneticPr fontId="1" type="noConversion"/>
  </si>
  <si>
    <r>
      <t>Threat factor evaluation (</t>
    </r>
    <r>
      <rPr>
        <b/>
        <sz val="10"/>
        <color theme="1"/>
        <rFont val="맑은 고딕"/>
        <family val="3"/>
        <charset val="129"/>
      </rPr>
      <t>위협요소</t>
    </r>
    <r>
      <rPr>
        <b/>
        <sz val="10"/>
        <color theme="1"/>
        <rFont val="Arial"/>
        <family val="2"/>
      </rPr>
      <t xml:space="preserve"> </t>
    </r>
    <r>
      <rPr>
        <b/>
        <sz val="10"/>
        <color theme="1"/>
        <rFont val="맑은 고딕"/>
        <family val="3"/>
        <charset val="129"/>
      </rPr>
      <t>평가내용</t>
    </r>
    <r>
      <rPr>
        <b/>
        <sz val="10"/>
        <color theme="1"/>
        <rFont val="Arial"/>
        <family val="2"/>
      </rPr>
      <t>)</t>
    </r>
    <phoneticPr fontId="1" type="noConversion"/>
  </si>
  <si>
    <r>
      <t>Results (</t>
    </r>
    <r>
      <rPr>
        <b/>
        <sz val="10"/>
        <color theme="1"/>
        <rFont val="맑은 고딕"/>
        <family val="3"/>
        <charset val="129"/>
      </rPr>
      <t>평가결과</t>
    </r>
    <r>
      <rPr>
        <b/>
        <sz val="10"/>
        <color theme="1"/>
        <rFont val="Arial"/>
        <family val="2"/>
      </rPr>
      <t>)</t>
    </r>
    <phoneticPr fontId="1" type="noConversion"/>
  </si>
  <si>
    <r>
      <t>2. Risk &amp; Complexity review (</t>
    </r>
    <r>
      <rPr>
        <b/>
        <sz val="10"/>
        <color theme="1"/>
        <rFont val="Arial Unicode MS"/>
        <family val="2"/>
        <charset val="129"/>
      </rPr>
      <t>리스크 및 복잡성 검토)</t>
    </r>
    <phoneticPr fontId="1" type="noConversion"/>
  </si>
  <si>
    <r>
      <t>3. Code Review (</t>
    </r>
    <r>
      <rPr>
        <b/>
        <sz val="10"/>
        <color theme="1"/>
        <rFont val="Arial Unicode MS"/>
        <family val="2"/>
        <charset val="129"/>
      </rPr>
      <t>심사</t>
    </r>
    <r>
      <rPr>
        <b/>
        <sz val="10"/>
        <color theme="1"/>
        <rFont val="Arial"/>
        <family val="2"/>
      </rPr>
      <t xml:space="preserve">Code </t>
    </r>
    <r>
      <rPr>
        <b/>
        <sz val="10"/>
        <color theme="1"/>
        <rFont val="Arial Unicode MS"/>
        <family val="2"/>
        <charset val="129"/>
      </rPr>
      <t>검토)</t>
    </r>
    <phoneticPr fontId="1" type="noConversion"/>
  </si>
  <si>
    <r>
      <t>4. MD Review (</t>
    </r>
    <r>
      <rPr>
        <b/>
        <sz val="10"/>
        <color theme="1"/>
        <rFont val="Arial Unicode MS"/>
        <family val="2"/>
        <charset val="129"/>
      </rPr>
      <t>심사일수</t>
    </r>
    <r>
      <rPr>
        <b/>
        <sz val="10"/>
        <color theme="1"/>
        <rFont val="Arial"/>
        <family val="2"/>
      </rPr>
      <t xml:space="preserve"> </t>
    </r>
    <r>
      <rPr>
        <b/>
        <sz val="10"/>
        <color theme="1"/>
        <rFont val="Arial Unicode MS"/>
        <family val="2"/>
        <charset val="129"/>
      </rPr>
      <t>검토)</t>
    </r>
    <phoneticPr fontId="1" type="noConversion"/>
  </si>
  <si>
    <r>
      <t>1. Apllication Review (</t>
    </r>
    <r>
      <rPr>
        <b/>
        <sz val="10"/>
        <rFont val="Arial Unicode MS"/>
        <family val="2"/>
        <charset val="129"/>
      </rPr>
      <t>신청서 검토)</t>
    </r>
    <phoneticPr fontId="1" type="noConversion"/>
  </si>
  <si>
    <r>
      <t xml:space="preserve">5. MD discount calculation (MD </t>
    </r>
    <r>
      <rPr>
        <b/>
        <sz val="10"/>
        <color theme="1"/>
        <rFont val="Arial Unicode MS"/>
        <family val="2"/>
        <charset val="129"/>
      </rPr>
      <t>할인 계산)</t>
    </r>
    <phoneticPr fontId="1" type="noConversion"/>
  </si>
  <si>
    <r>
      <t>Simple/repeat process (assembly, etc.) (20%) (</t>
    </r>
    <r>
      <rPr>
        <sz val="9"/>
        <rFont val="맑은 고딕"/>
        <family val="3"/>
        <charset val="129"/>
      </rPr>
      <t>단순</t>
    </r>
    <r>
      <rPr>
        <sz val="9"/>
        <rFont val="Arial"/>
        <family val="2"/>
      </rPr>
      <t>/</t>
    </r>
    <r>
      <rPr>
        <sz val="9"/>
        <rFont val="맑은 고딕"/>
        <family val="3"/>
        <charset val="129"/>
      </rPr>
      <t>반복프로세스</t>
    </r>
    <r>
      <rPr>
        <sz val="9"/>
        <rFont val="Arial"/>
        <family val="2"/>
      </rPr>
      <t>(</t>
    </r>
    <r>
      <rPr>
        <sz val="9"/>
        <rFont val="맑은 고딕"/>
        <family val="3"/>
        <charset val="129"/>
      </rPr>
      <t>조립</t>
    </r>
    <r>
      <rPr>
        <sz val="9"/>
        <rFont val="Arial"/>
        <family val="2"/>
      </rPr>
      <t xml:space="preserve"> </t>
    </r>
    <r>
      <rPr>
        <sz val="9"/>
        <rFont val="맑은 고딕"/>
        <family val="3"/>
        <charset val="129"/>
      </rPr>
      <t>등</t>
    </r>
    <r>
      <rPr>
        <sz val="9"/>
        <rFont val="Arial"/>
        <family val="2"/>
      </rPr>
      <t>)(20%))</t>
    </r>
    <phoneticPr fontId="1" type="noConversion"/>
  </si>
  <si>
    <r>
      <t>Degree of environmental load: 1 MD reduction in water quality/air quality 4.5 types of business sites or business sites that emit less than 1,000 tons of waste per year (</t>
    </r>
    <r>
      <rPr>
        <sz val="9"/>
        <rFont val="맑은 고딕"/>
        <family val="3"/>
        <charset val="129"/>
      </rPr>
      <t>환경부하정도</t>
    </r>
    <r>
      <rPr>
        <sz val="9"/>
        <rFont val="Arial"/>
        <family val="2"/>
      </rPr>
      <t xml:space="preserve"> : </t>
    </r>
    <r>
      <rPr>
        <sz val="9"/>
        <rFont val="맑은 고딕"/>
        <family val="3"/>
        <charset val="129"/>
      </rPr>
      <t>수질</t>
    </r>
    <r>
      <rPr>
        <sz val="9"/>
        <rFont val="Arial"/>
        <family val="2"/>
      </rPr>
      <t>/</t>
    </r>
    <r>
      <rPr>
        <sz val="9"/>
        <rFont val="맑은 고딕"/>
        <family val="3"/>
        <charset val="129"/>
      </rPr>
      <t>대기</t>
    </r>
    <r>
      <rPr>
        <sz val="9"/>
        <rFont val="Arial"/>
        <family val="2"/>
      </rPr>
      <t xml:space="preserve"> 4.5</t>
    </r>
    <r>
      <rPr>
        <sz val="9"/>
        <rFont val="맑은 고딕"/>
        <family val="3"/>
        <charset val="129"/>
      </rPr>
      <t>종</t>
    </r>
    <r>
      <rPr>
        <sz val="9"/>
        <rFont val="Arial"/>
        <family val="2"/>
      </rPr>
      <t xml:space="preserve"> </t>
    </r>
    <r>
      <rPr>
        <sz val="9"/>
        <rFont val="맑은 고딕"/>
        <family val="3"/>
        <charset val="129"/>
      </rPr>
      <t>사업장이나</t>
    </r>
    <r>
      <rPr>
        <sz val="9"/>
        <rFont val="Arial"/>
        <family val="2"/>
      </rPr>
      <t xml:space="preserve"> </t>
    </r>
    <r>
      <rPr>
        <sz val="9"/>
        <rFont val="맑은 고딕"/>
        <family val="3"/>
        <charset val="129"/>
      </rPr>
      <t>폐기물</t>
    </r>
    <r>
      <rPr>
        <sz val="9"/>
        <rFont val="Arial"/>
        <family val="2"/>
      </rPr>
      <t xml:space="preserve"> </t>
    </r>
    <r>
      <rPr>
        <sz val="9"/>
        <rFont val="맑은 고딕"/>
        <family val="3"/>
        <charset val="129"/>
      </rPr>
      <t>년간</t>
    </r>
    <r>
      <rPr>
        <sz val="9"/>
        <rFont val="Arial"/>
        <family val="2"/>
      </rPr>
      <t xml:space="preserve"> 1,000</t>
    </r>
    <r>
      <rPr>
        <sz val="9"/>
        <rFont val="맑은 고딕"/>
        <family val="3"/>
        <charset val="129"/>
      </rPr>
      <t>톤</t>
    </r>
    <r>
      <rPr>
        <sz val="9"/>
        <rFont val="Arial"/>
        <family val="2"/>
      </rPr>
      <t xml:space="preserve"> </t>
    </r>
    <r>
      <rPr>
        <sz val="9"/>
        <rFont val="맑은 고딕"/>
        <family val="3"/>
        <charset val="129"/>
      </rPr>
      <t>이하</t>
    </r>
    <r>
      <rPr>
        <sz val="9"/>
        <rFont val="Arial"/>
        <family val="2"/>
      </rPr>
      <t xml:space="preserve"> </t>
    </r>
    <r>
      <rPr>
        <sz val="9"/>
        <rFont val="맑은 고딕"/>
        <family val="3"/>
        <charset val="129"/>
      </rPr>
      <t>배출사업장</t>
    </r>
    <r>
      <rPr>
        <sz val="9"/>
        <rFont val="Arial"/>
        <family val="2"/>
      </rPr>
      <t xml:space="preserve"> 1MD </t>
    </r>
    <r>
      <rPr>
        <sz val="9"/>
        <rFont val="맑은 고딕"/>
        <family val="3"/>
        <charset val="129"/>
      </rPr>
      <t>단축</t>
    </r>
    <r>
      <rPr>
        <sz val="9"/>
        <rFont val="Arial"/>
        <family val="2"/>
      </rPr>
      <t>)</t>
    </r>
    <phoneticPr fontId="1" type="noConversion"/>
  </si>
  <si>
    <r>
      <t xml:space="preserve">Safety risk Factors 50% or less of the total workforce </t>
    </r>
    <r>
      <rPr>
        <sz val="9"/>
        <rFont val="맑은 고딕"/>
        <family val="3"/>
        <charset val="129"/>
      </rPr>
      <t>→</t>
    </r>
    <r>
      <rPr>
        <sz val="9"/>
        <rFont val="Arial"/>
        <family val="2"/>
      </rPr>
      <t xml:space="preserve"> 20%, 50% or more </t>
    </r>
    <r>
      <rPr>
        <sz val="9"/>
        <rFont val="맑은 고딕"/>
        <family val="3"/>
        <charset val="129"/>
      </rPr>
      <t>→</t>
    </r>
    <r>
      <rPr>
        <sz val="9"/>
        <rFont val="Arial"/>
        <family val="2"/>
      </rPr>
      <t xml:space="preserve"> 10% , 100% </t>
    </r>
    <r>
      <rPr>
        <sz val="9"/>
        <rFont val="맑은 고딕"/>
        <family val="3"/>
        <charset val="129"/>
      </rPr>
      <t>→</t>
    </r>
    <r>
      <rPr>
        <sz val="9"/>
        <rFont val="Arial"/>
        <family val="2"/>
      </rPr>
      <t>MD TABLE (</t>
    </r>
    <r>
      <rPr>
        <sz val="9"/>
        <rFont val="맑은 고딕"/>
        <family val="3"/>
        <charset val="129"/>
      </rPr>
      <t>안전</t>
    </r>
    <r>
      <rPr>
        <sz val="9"/>
        <rFont val="Arial"/>
        <family val="2"/>
      </rPr>
      <t xml:space="preserve"> </t>
    </r>
    <r>
      <rPr>
        <sz val="9"/>
        <rFont val="맑은 고딕"/>
        <family val="3"/>
        <charset val="129"/>
      </rPr>
      <t>위해</t>
    </r>
    <r>
      <rPr>
        <sz val="9"/>
        <rFont val="Arial"/>
        <family val="2"/>
      </rPr>
      <t xml:space="preserve"> </t>
    </r>
    <r>
      <rPr>
        <sz val="9"/>
        <rFont val="맑은 고딕"/>
        <family val="3"/>
        <charset val="129"/>
      </rPr>
      <t>요소</t>
    </r>
    <r>
      <rPr>
        <sz val="9"/>
        <rFont val="Arial"/>
        <family val="2"/>
      </rPr>
      <t xml:space="preserve"> </t>
    </r>
    <r>
      <rPr>
        <sz val="9"/>
        <rFont val="맑은 고딕"/>
        <family val="3"/>
        <charset val="129"/>
      </rPr>
      <t>해당</t>
    </r>
    <r>
      <rPr>
        <sz val="9"/>
        <rFont val="Arial"/>
        <family val="2"/>
      </rPr>
      <t xml:space="preserve"> </t>
    </r>
    <r>
      <rPr>
        <sz val="9"/>
        <rFont val="맑은 고딕"/>
        <family val="3"/>
        <charset val="129"/>
      </rPr>
      <t>업무</t>
    </r>
    <r>
      <rPr>
        <sz val="9"/>
        <rFont val="Arial"/>
        <family val="2"/>
      </rPr>
      <t xml:space="preserve"> </t>
    </r>
    <r>
      <rPr>
        <sz val="9"/>
        <rFont val="맑은 고딕"/>
        <family val="3"/>
        <charset val="129"/>
      </rPr>
      <t>인원이</t>
    </r>
    <r>
      <rPr>
        <sz val="9"/>
        <rFont val="Arial"/>
        <family val="2"/>
      </rPr>
      <t xml:space="preserve"> </t>
    </r>
    <r>
      <rPr>
        <sz val="9"/>
        <rFont val="맑은 고딕"/>
        <family val="3"/>
        <charset val="129"/>
      </rPr>
      <t>전체인원의</t>
    </r>
    <r>
      <rPr>
        <sz val="9"/>
        <rFont val="Arial"/>
        <family val="2"/>
      </rPr>
      <t xml:space="preserve"> 50% </t>
    </r>
    <r>
      <rPr>
        <sz val="9"/>
        <rFont val="맑은 고딕"/>
        <family val="3"/>
        <charset val="129"/>
      </rPr>
      <t>이하</t>
    </r>
    <r>
      <rPr>
        <sz val="9"/>
        <rFont val="Arial"/>
        <family val="2"/>
      </rPr>
      <t xml:space="preserve"> </t>
    </r>
    <r>
      <rPr>
        <sz val="9"/>
        <rFont val="맑은 고딕"/>
        <family val="3"/>
        <charset val="129"/>
      </rPr>
      <t>→</t>
    </r>
    <r>
      <rPr>
        <sz val="9"/>
        <rFont val="Arial"/>
        <family val="2"/>
      </rPr>
      <t xml:space="preserve"> 20%, 50% </t>
    </r>
    <r>
      <rPr>
        <sz val="9"/>
        <rFont val="맑은 고딕"/>
        <family val="3"/>
        <charset val="129"/>
      </rPr>
      <t>이상</t>
    </r>
    <r>
      <rPr>
        <sz val="9"/>
        <rFont val="Arial"/>
        <family val="2"/>
      </rPr>
      <t xml:space="preserve"> </t>
    </r>
    <r>
      <rPr>
        <sz val="9"/>
        <rFont val="맑은 고딕"/>
        <family val="3"/>
        <charset val="129"/>
      </rPr>
      <t>→</t>
    </r>
    <r>
      <rPr>
        <sz val="9"/>
        <rFont val="Arial"/>
        <family val="2"/>
      </rPr>
      <t xml:space="preserve"> 10%  , 100% </t>
    </r>
    <r>
      <rPr>
        <sz val="9"/>
        <rFont val="맑은 고딕"/>
        <family val="3"/>
        <charset val="129"/>
      </rPr>
      <t>→</t>
    </r>
    <r>
      <rPr>
        <sz val="9"/>
        <rFont val="Arial"/>
        <family val="2"/>
      </rPr>
      <t>MD TABLE)</t>
    </r>
    <phoneticPr fontId="1" type="noConversion"/>
  </si>
  <si>
    <r>
      <t>If the company has HACCP certification (20%) (</t>
    </r>
    <r>
      <rPr>
        <sz val="9"/>
        <rFont val="맑은 고딕"/>
        <family val="3"/>
        <charset val="129"/>
      </rPr>
      <t>기업이</t>
    </r>
    <r>
      <rPr>
        <sz val="9"/>
        <rFont val="Arial"/>
        <family val="2"/>
      </rPr>
      <t xml:space="preserve"> HACCP </t>
    </r>
    <r>
      <rPr>
        <sz val="9"/>
        <rFont val="맑은 고딕"/>
        <family val="3"/>
        <charset val="129"/>
      </rPr>
      <t>인증을</t>
    </r>
    <r>
      <rPr>
        <sz val="9"/>
        <rFont val="Arial"/>
        <family val="2"/>
      </rPr>
      <t xml:space="preserve"> </t>
    </r>
    <r>
      <rPr>
        <sz val="9"/>
        <rFont val="맑은 고딕"/>
        <family val="3"/>
        <charset val="129"/>
      </rPr>
      <t>보유하고</t>
    </r>
    <r>
      <rPr>
        <sz val="9"/>
        <rFont val="Arial"/>
        <family val="2"/>
      </rPr>
      <t xml:space="preserve"> </t>
    </r>
    <r>
      <rPr>
        <sz val="9"/>
        <rFont val="맑은 고딕"/>
        <family val="3"/>
        <charset val="129"/>
      </rPr>
      <t>있는</t>
    </r>
    <r>
      <rPr>
        <sz val="9"/>
        <rFont val="Arial"/>
        <family val="2"/>
      </rPr>
      <t xml:space="preserve"> </t>
    </r>
    <r>
      <rPr>
        <sz val="9"/>
        <rFont val="맑은 고딕"/>
        <family val="3"/>
        <charset val="129"/>
      </rPr>
      <t>경우</t>
    </r>
    <r>
      <rPr>
        <sz val="9"/>
        <rFont val="Arial"/>
        <family val="2"/>
      </rPr>
      <t>(20%))</t>
    </r>
    <phoneticPr fontId="1" type="noConversion"/>
  </si>
  <si>
    <r>
      <t>Server PC consignment operation to an external (specialized institution)) (20%) (</t>
    </r>
    <r>
      <rPr>
        <sz val="9"/>
        <rFont val="맑은 고딕"/>
        <family val="3"/>
        <charset val="129"/>
      </rPr>
      <t>외부</t>
    </r>
    <r>
      <rPr>
        <sz val="9"/>
        <rFont val="Arial"/>
        <family val="2"/>
      </rPr>
      <t>(</t>
    </r>
    <r>
      <rPr>
        <sz val="9"/>
        <rFont val="맑은 고딕"/>
        <family val="3"/>
        <charset val="129"/>
      </rPr>
      <t>전문기관</t>
    </r>
    <r>
      <rPr>
        <sz val="9"/>
        <rFont val="Arial"/>
        <family val="2"/>
      </rPr>
      <t>)</t>
    </r>
    <r>
      <rPr>
        <sz val="9"/>
        <rFont val="맑은 고딕"/>
        <family val="3"/>
        <charset val="129"/>
      </rPr>
      <t>에</t>
    </r>
    <r>
      <rPr>
        <sz val="9"/>
        <rFont val="Arial"/>
        <family val="2"/>
      </rPr>
      <t xml:space="preserve"> </t>
    </r>
    <r>
      <rPr>
        <sz val="9"/>
        <rFont val="맑은 고딕"/>
        <family val="3"/>
        <charset val="129"/>
      </rPr>
      <t>서버</t>
    </r>
    <r>
      <rPr>
        <sz val="9"/>
        <rFont val="Arial"/>
        <family val="2"/>
      </rPr>
      <t xml:space="preserve">PC </t>
    </r>
    <r>
      <rPr>
        <sz val="9"/>
        <rFont val="맑은 고딕"/>
        <family val="3"/>
        <charset val="129"/>
      </rPr>
      <t>위탁운영</t>
    </r>
    <r>
      <rPr>
        <sz val="9"/>
        <rFont val="Arial"/>
        <family val="2"/>
      </rPr>
      <t>)(20%))</t>
    </r>
    <phoneticPr fontId="1" type="noConversion"/>
  </si>
  <si>
    <r>
      <t>GAP analysis company: 0.5 MD reduction during stage evaluation (GAP</t>
    </r>
    <r>
      <rPr>
        <sz val="9"/>
        <rFont val="맑은 고딕"/>
        <family val="3"/>
        <charset val="129"/>
      </rPr>
      <t>분석</t>
    </r>
    <r>
      <rPr>
        <sz val="9"/>
        <rFont val="Arial"/>
        <family val="2"/>
      </rPr>
      <t xml:space="preserve"> </t>
    </r>
    <r>
      <rPr>
        <sz val="9"/>
        <rFont val="맑은 고딕"/>
        <family val="3"/>
        <charset val="129"/>
      </rPr>
      <t>진행업체</t>
    </r>
    <r>
      <rPr>
        <sz val="9"/>
        <rFont val="Arial"/>
        <family val="2"/>
      </rPr>
      <t>:1</t>
    </r>
    <r>
      <rPr>
        <sz val="9"/>
        <rFont val="맑은 고딕"/>
        <family val="3"/>
        <charset val="129"/>
      </rPr>
      <t>단계</t>
    </r>
    <r>
      <rPr>
        <sz val="9"/>
        <rFont val="Arial"/>
        <family val="2"/>
      </rPr>
      <t xml:space="preserve"> </t>
    </r>
    <r>
      <rPr>
        <sz val="9"/>
        <rFont val="맑은 고딕"/>
        <family val="3"/>
        <charset val="129"/>
      </rPr>
      <t>심사시</t>
    </r>
    <r>
      <rPr>
        <sz val="9"/>
        <rFont val="Arial"/>
        <family val="2"/>
      </rPr>
      <t xml:space="preserve"> 0.5MD </t>
    </r>
    <r>
      <rPr>
        <sz val="9"/>
        <rFont val="맑은 고딕"/>
        <family val="3"/>
        <charset val="129"/>
      </rPr>
      <t>단축</t>
    </r>
    <r>
      <rPr>
        <sz val="9"/>
        <rFont val="Arial"/>
        <family val="2"/>
      </rPr>
      <t>)</t>
    </r>
    <phoneticPr fontId="1" type="noConversion"/>
  </si>
  <si>
    <r>
      <t>Organization for anti-corruption activities such as integrity activities and ethical management (20%)(</t>
    </r>
    <r>
      <rPr>
        <sz val="9"/>
        <rFont val="맑은 고딕"/>
        <family val="3"/>
        <charset val="129"/>
      </rPr>
      <t>청렴활동</t>
    </r>
    <r>
      <rPr>
        <sz val="9"/>
        <rFont val="Arial"/>
        <family val="2"/>
      </rPr>
      <t xml:space="preserve">, </t>
    </r>
    <r>
      <rPr>
        <sz val="9"/>
        <rFont val="맑은 고딕"/>
        <family val="3"/>
        <charset val="129"/>
      </rPr>
      <t>윤리경영</t>
    </r>
    <r>
      <rPr>
        <sz val="9"/>
        <rFont val="Arial"/>
        <family val="2"/>
      </rPr>
      <t xml:space="preserve"> </t>
    </r>
    <r>
      <rPr>
        <sz val="9"/>
        <rFont val="맑은 고딕"/>
        <family val="3"/>
        <charset val="129"/>
      </rPr>
      <t>등</t>
    </r>
    <r>
      <rPr>
        <sz val="9"/>
        <rFont val="Arial"/>
        <family val="2"/>
      </rPr>
      <t xml:space="preserve"> </t>
    </r>
    <r>
      <rPr>
        <sz val="9"/>
        <rFont val="맑은 고딕"/>
        <family val="3"/>
        <charset val="129"/>
      </rPr>
      <t>부패방지</t>
    </r>
    <r>
      <rPr>
        <sz val="9"/>
        <rFont val="Arial"/>
        <family val="2"/>
      </rPr>
      <t xml:space="preserve"> </t>
    </r>
    <r>
      <rPr>
        <sz val="9"/>
        <rFont val="맑은 고딕"/>
        <family val="3"/>
        <charset val="129"/>
      </rPr>
      <t>활동조직</t>
    </r>
    <r>
      <rPr>
        <sz val="9"/>
        <rFont val="Arial"/>
        <family val="2"/>
      </rPr>
      <t>(20%))</t>
    </r>
    <phoneticPr fontId="1" type="noConversion"/>
  </si>
  <si>
    <r>
      <t>6. Threat Assessment  (</t>
    </r>
    <r>
      <rPr>
        <b/>
        <sz val="10"/>
        <color theme="1"/>
        <rFont val="Arial Unicode MS"/>
        <family val="2"/>
        <charset val="129"/>
      </rPr>
      <t>위협요소 평가)</t>
    </r>
    <phoneticPr fontId="1" type="noConversion"/>
  </si>
  <si>
    <r>
      <t>Rate
(</t>
    </r>
    <r>
      <rPr>
        <sz val="8"/>
        <color theme="1"/>
        <rFont val="맑은 고딕"/>
        <family val="3"/>
        <charset val="129"/>
      </rPr>
      <t>할인율</t>
    </r>
    <r>
      <rPr>
        <sz val="8"/>
        <color theme="1"/>
        <rFont val="Arial"/>
        <family val="2"/>
      </rPr>
      <t>)</t>
    </r>
    <phoneticPr fontId="1" type="noConversion"/>
  </si>
  <si>
    <r>
      <t>Certification (</t>
    </r>
    <r>
      <rPr>
        <sz val="9"/>
        <rFont val="맑은 고딕"/>
        <family val="3"/>
        <charset val="129"/>
      </rPr>
      <t>인증서</t>
    </r>
    <r>
      <rPr>
        <sz val="9"/>
        <rFont val="Arial"/>
        <family val="2"/>
      </rPr>
      <t>)</t>
    </r>
    <phoneticPr fontId="1" type="noConversion"/>
  </si>
  <si>
    <r>
      <t>Business Registration
(</t>
    </r>
    <r>
      <rPr>
        <sz val="9"/>
        <rFont val="맑은 고딕"/>
        <family val="3"/>
        <charset val="129"/>
      </rPr>
      <t>사업자등록증</t>
    </r>
    <r>
      <rPr>
        <sz val="9"/>
        <rFont val="Arial"/>
        <family val="2"/>
      </rPr>
      <t>)</t>
    </r>
    <phoneticPr fontId="1" type="noConversion"/>
  </si>
  <si>
    <r>
      <t>Certification application
(</t>
    </r>
    <r>
      <rPr>
        <sz val="9"/>
        <rFont val="맑은 고딕"/>
        <family val="3"/>
        <charset val="129"/>
      </rPr>
      <t>인증신청서</t>
    </r>
    <r>
      <rPr>
        <sz val="9"/>
        <rFont val="Arial"/>
        <family val="2"/>
      </rPr>
      <t>)</t>
    </r>
    <phoneticPr fontId="1" type="noConversion"/>
  </si>
  <si>
    <r>
      <t>Process Chart or Organization Chart
(</t>
    </r>
    <r>
      <rPr>
        <sz val="9"/>
        <rFont val="맑은 고딕"/>
        <family val="3"/>
        <charset val="129"/>
      </rPr>
      <t>공정도</t>
    </r>
    <r>
      <rPr>
        <sz val="9"/>
        <rFont val="Arial"/>
        <family val="2"/>
      </rPr>
      <t xml:space="preserve"> </t>
    </r>
    <r>
      <rPr>
        <sz val="9"/>
        <rFont val="맑은 고딕"/>
        <family val="3"/>
        <charset val="129"/>
      </rPr>
      <t>또는</t>
    </r>
    <r>
      <rPr>
        <sz val="9"/>
        <rFont val="Arial"/>
        <family val="2"/>
      </rPr>
      <t xml:space="preserve"> </t>
    </r>
    <r>
      <rPr>
        <sz val="9"/>
        <rFont val="맑은 고딕"/>
        <family val="3"/>
        <charset val="129"/>
      </rPr>
      <t>조직도</t>
    </r>
    <r>
      <rPr>
        <sz val="9"/>
        <rFont val="Arial"/>
        <family val="2"/>
      </rPr>
      <t>)</t>
    </r>
    <phoneticPr fontId="1" type="noConversion"/>
  </si>
  <si>
    <r>
      <t>References (</t>
    </r>
    <r>
      <rPr>
        <sz val="9"/>
        <rFont val="맑은 고딕"/>
        <family val="3"/>
        <charset val="129"/>
      </rPr>
      <t>관련자료</t>
    </r>
    <r>
      <rPr>
        <sz val="9"/>
        <rFont val="Arial"/>
        <family val="2"/>
      </rPr>
      <t>)</t>
    </r>
    <phoneticPr fontId="1" type="noConversion"/>
  </si>
  <si>
    <r>
      <t>Process Chart (</t>
    </r>
    <r>
      <rPr>
        <sz val="9"/>
        <rFont val="맑은 고딕"/>
        <family val="3"/>
        <charset val="129"/>
      </rPr>
      <t>공정도</t>
    </r>
    <r>
      <rPr>
        <sz val="9"/>
        <rFont val="Arial"/>
        <family val="2"/>
      </rPr>
      <t>)</t>
    </r>
    <phoneticPr fontId="1" type="noConversion"/>
  </si>
  <si>
    <r>
      <t>Organization Chart
(</t>
    </r>
    <r>
      <rPr>
        <sz val="9"/>
        <rFont val="맑은 고딕"/>
        <family val="3"/>
        <charset val="129"/>
      </rPr>
      <t>조직도</t>
    </r>
    <r>
      <rPr>
        <sz val="9"/>
        <rFont val="Arial"/>
        <family val="2"/>
      </rPr>
      <t>)</t>
    </r>
    <phoneticPr fontId="1" type="noConversion"/>
  </si>
  <si>
    <r>
      <t>HACCP certificate
(HACCP</t>
    </r>
    <r>
      <rPr>
        <sz val="9"/>
        <rFont val="맑은 고딕"/>
        <family val="3"/>
        <charset val="129"/>
      </rPr>
      <t>증서</t>
    </r>
    <r>
      <rPr>
        <sz val="9"/>
        <rFont val="Arial"/>
        <family val="2"/>
      </rPr>
      <t>)</t>
    </r>
    <phoneticPr fontId="1" type="noConversion"/>
  </si>
  <si>
    <r>
      <t xml:space="preserve">Attach supporting data (consignment contract, etc.) </t>
    </r>
    <r>
      <rPr>
        <sz val="9"/>
        <rFont val="맑은 고딕"/>
        <family val="3"/>
        <charset val="129"/>
      </rPr>
      <t>근거자료</t>
    </r>
    <r>
      <rPr>
        <sz val="9"/>
        <rFont val="Arial"/>
        <family val="2"/>
      </rPr>
      <t xml:space="preserve"> </t>
    </r>
    <r>
      <rPr>
        <sz val="9"/>
        <rFont val="맑은 고딕"/>
        <family val="3"/>
        <charset val="129"/>
      </rPr>
      <t xml:space="preserve">첨부
</t>
    </r>
    <r>
      <rPr>
        <sz val="9"/>
        <rFont val="Arial"/>
        <family val="2"/>
      </rPr>
      <t>(</t>
    </r>
    <r>
      <rPr>
        <sz val="9"/>
        <rFont val="맑은 고딕"/>
        <family val="3"/>
        <charset val="129"/>
      </rPr>
      <t>위탁계약서</t>
    </r>
    <r>
      <rPr>
        <sz val="9"/>
        <rFont val="Arial"/>
        <family val="2"/>
      </rPr>
      <t xml:space="preserve"> </t>
    </r>
    <r>
      <rPr>
        <sz val="9"/>
        <rFont val="맑은 고딕"/>
        <family val="3"/>
        <charset val="129"/>
      </rPr>
      <t>등</t>
    </r>
    <r>
      <rPr>
        <sz val="9"/>
        <rFont val="Arial"/>
        <family val="2"/>
      </rPr>
      <t>)</t>
    </r>
    <phoneticPr fontId="1" type="noConversion"/>
  </si>
  <si>
    <r>
      <t>Certificate or audit report
(</t>
    </r>
    <r>
      <rPr>
        <sz val="9"/>
        <rFont val="맑은 고딕"/>
        <family val="3"/>
        <charset val="129"/>
      </rPr>
      <t>인증서</t>
    </r>
    <r>
      <rPr>
        <sz val="9"/>
        <rFont val="Arial"/>
        <family val="2"/>
      </rPr>
      <t xml:space="preserve"> </t>
    </r>
    <r>
      <rPr>
        <sz val="9"/>
        <rFont val="맑은 고딕"/>
        <family val="3"/>
        <charset val="129"/>
      </rPr>
      <t>또는</t>
    </r>
    <r>
      <rPr>
        <sz val="9"/>
        <rFont val="Arial"/>
        <family val="2"/>
      </rPr>
      <t xml:space="preserve"> </t>
    </r>
    <r>
      <rPr>
        <sz val="9"/>
        <rFont val="맑은 고딕"/>
        <family val="3"/>
        <charset val="129"/>
      </rPr>
      <t>심사보고서</t>
    </r>
    <r>
      <rPr>
        <sz val="9"/>
        <rFont val="Arial"/>
        <family val="2"/>
      </rPr>
      <t xml:space="preserve"> )</t>
    </r>
    <phoneticPr fontId="1" type="noConversion"/>
  </si>
  <si>
    <r>
      <t>GAP analysis data
(GAP</t>
    </r>
    <r>
      <rPr>
        <sz val="9"/>
        <rFont val="맑은 고딕"/>
        <family val="3"/>
        <charset val="129"/>
      </rPr>
      <t>분석</t>
    </r>
    <r>
      <rPr>
        <sz val="9"/>
        <rFont val="Arial"/>
        <family val="2"/>
      </rPr>
      <t xml:space="preserve"> </t>
    </r>
    <r>
      <rPr>
        <sz val="9"/>
        <rFont val="맑은 고딕"/>
        <family val="3"/>
        <charset val="129"/>
      </rPr>
      <t>자료</t>
    </r>
    <r>
      <rPr>
        <sz val="9"/>
        <rFont val="Arial"/>
        <family val="2"/>
      </rPr>
      <t>)</t>
    </r>
    <phoneticPr fontId="1" type="noConversion"/>
  </si>
  <si>
    <r>
      <t>Website (</t>
    </r>
    <r>
      <rPr>
        <sz val="9"/>
        <rFont val="맑은 고딕"/>
        <family val="3"/>
        <charset val="129"/>
      </rPr>
      <t>홈페이지</t>
    </r>
    <r>
      <rPr>
        <sz val="9"/>
        <rFont val="Arial"/>
        <family val="2"/>
      </rPr>
      <t>)</t>
    </r>
    <phoneticPr fontId="1" type="noConversion"/>
  </si>
  <si>
    <r>
      <t xml:space="preserve">1. Does the scope of certification held by ITS satisfy the scope of 
certification applied for? (Evaluate whether the applied certification performance scope meets the certification scope held by ITS; If the evaluation result is not satisfied, authentication service cannot be provided.)
</t>
    </r>
    <r>
      <rPr>
        <sz val="10"/>
        <color rgb="FFC00000"/>
        <rFont val="Arial"/>
        <family val="2"/>
      </rPr>
      <t>* Record if there is a threat [</t>
    </r>
    <r>
      <rPr>
        <sz val="10"/>
        <color rgb="FFC00000"/>
        <rFont val="돋움"/>
        <family val="2"/>
        <charset val="129"/>
      </rPr>
      <t>특기사항</t>
    </r>
    <r>
      <rPr>
        <sz val="10"/>
        <color rgb="FFC00000"/>
        <rFont val="Arial"/>
        <family val="2"/>
      </rPr>
      <t xml:space="preserve"> : </t>
    </r>
    <r>
      <rPr>
        <sz val="10"/>
        <color rgb="FFC00000"/>
        <rFont val="돋움"/>
        <family val="2"/>
        <charset val="129"/>
      </rPr>
      <t>위협요소</t>
    </r>
    <r>
      <rPr>
        <sz val="10"/>
        <color rgb="FFC00000"/>
        <rFont val="Arial"/>
        <family val="2"/>
      </rPr>
      <t xml:space="preserve"> </t>
    </r>
    <r>
      <rPr>
        <sz val="10"/>
        <color rgb="FFC00000"/>
        <rFont val="돋움"/>
        <family val="2"/>
        <charset val="129"/>
      </rPr>
      <t>있을</t>
    </r>
    <r>
      <rPr>
        <sz val="10"/>
        <color rgb="FFC00000"/>
        <rFont val="Arial"/>
        <family val="2"/>
      </rPr>
      <t xml:space="preserve"> </t>
    </r>
    <r>
      <rPr>
        <sz val="10"/>
        <color rgb="FFC00000"/>
        <rFont val="돋움"/>
        <family val="2"/>
        <charset val="129"/>
      </rPr>
      <t>경우</t>
    </r>
    <r>
      <rPr>
        <sz val="10"/>
        <color rgb="FFC00000"/>
        <rFont val="Arial"/>
        <family val="2"/>
      </rPr>
      <t xml:space="preserve"> </t>
    </r>
    <r>
      <rPr>
        <sz val="10"/>
        <color rgb="FFC00000"/>
        <rFont val="돋움"/>
        <family val="2"/>
        <charset val="129"/>
      </rPr>
      <t>기록</t>
    </r>
    <r>
      <rPr>
        <sz val="10"/>
        <color rgb="FFC00000"/>
        <rFont val="Arial"/>
        <family val="2"/>
      </rPr>
      <t xml:space="preserve">] 
</t>
    </r>
    <r>
      <rPr>
        <sz val="10"/>
        <color theme="1"/>
        <rFont val="Arial"/>
        <family val="2"/>
      </rPr>
      <t>1. ITS</t>
    </r>
    <r>
      <rPr>
        <sz val="10"/>
        <color theme="1"/>
        <rFont val="돋움"/>
        <family val="2"/>
        <charset val="129"/>
      </rPr>
      <t>가</t>
    </r>
    <r>
      <rPr>
        <sz val="10"/>
        <color theme="1"/>
        <rFont val="Arial"/>
        <family val="2"/>
      </rPr>
      <t xml:space="preserve"> </t>
    </r>
    <r>
      <rPr>
        <sz val="10"/>
        <color theme="1"/>
        <rFont val="돋움"/>
        <family val="2"/>
        <charset val="129"/>
      </rPr>
      <t>보유한</t>
    </r>
    <r>
      <rPr>
        <sz val="10"/>
        <color theme="1"/>
        <rFont val="Arial"/>
        <family val="2"/>
      </rPr>
      <t xml:space="preserve"> </t>
    </r>
    <r>
      <rPr>
        <sz val="10"/>
        <color theme="1"/>
        <rFont val="돋움"/>
        <family val="2"/>
        <charset val="129"/>
      </rPr>
      <t>인증수행범위는</t>
    </r>
    <r>
      <rPr>
        <sz val="10"/>
        <color theme="1"/>
        <rFont val="Arial"/>
        <family val="2"/>
      </rPr>
      <t xml:space="preserve"> </t>
    </r>
    <r>
      <rPr>
        <sz val="10"/>
        <color theme="1"/>
        <rFont val="돋움"/>
        <family val="2"/>
        <charset val="129"/>
      </rPr>
      <t>신청한</t>
    </r>
    <r>
      <rPr>
        <sz val="10"/>
        <color theme="1"/>
        <rFont val="Arial"/>
        <family val="2"/>
      </rPr>
      <t xml:space="preserve"> </t>
    </r>
    <r>
      <rPr>
        <sz val="10"/>
        <color theme="1"/>
        <rFont val="돋움"/>
        <family val="2"/>
        <charset val="129"/>
      </rPr>
      <t>인증범위를</t>
    </r>
    <r>
      <rPr>
        <sz val="10"/>
        <color theme="1"/>
        <rFont val="Arial"/>
        <family val="2"/>
      </rPr>
      <t xml:space="preserve"> </t>
    </r>
    <r>
      <rPr>
        <sz val="10"/>
        <color theme="1"/>
        <rFont val="돋움"/>
        <family val="2"/>
        <charset val="129"/>
      </rPr>
      <t>만족하는가</t>
    </r>
    <r>
      <rPr>
        <sz val="10"/>
        <color theme="1"/>
        <rFont val="Arial"/>
        <family val="2"/>
      </rPr>
      <t>?
(</t>
    </r>
    <r>
      <rPr>
        <sz val="10"/>
        <color theme="1"/>
        <rFont val="돋움"/>
        <family val="2"/>
        <charset val="129"/>
      </rPr>
      <t>신청된</t>
    </r>
    <r>
      <rPr>
        <sz val="10"/>
        <color theme="1"/>
        <rFont val="Arial"/>
        <family val="2"/>
      </rPr>
      <t xml:space="preserve"> </t>
    </r>
    <r>
      <rPr>
        <sz val="10"/>
        <color theme="1"/>
        <rFont val="돋움"/>
        <family val="2"/>
        <charset val="129"/>
      </rPr>
      <t>인증수행범위가</t>
    </r>
    <r>
      <rPr>
        <sz val="10"/>
        <color theme="1"/>
        <rFont val="Arial"/>
        <family val="2"/>
      </rPr>
      <t xml:space="preserve"> ITS</t>
    </r>
    <r>
      <rPr>
        <sz val="10"/>
        <color theme="1"/>
        <rFont val="돋움"/>
        <family val="2"/>
        <charset val="129"/>
      </rPr>
      <t>가</t>
    </r>
    <r>
      <rPr>
        <sz val="10"/>
        <color theme="1"/>
        <rFont val="Arial"/>
        <family val="2"/>
      </rPr>
      <t xml:space="preserve"> </t>
    </r>
    <r>
      <rPr>
        <sz val="10"/>
        <color theme="1"/>
        <rFont val="돋움"/>
        <family val="2"/>
        <charset val="129"/>
      </rPr>
      <t>보유한</t>
    </r>
    <r>
      <rPr>
        <sz val="10"/>
        <color theme="1"/>
        <rFont val="Arial"/>
        <family val="2"/>
      </rPr>
      <t xml:space="preserve"> </t>
    </r>
    <r>
      <rPr>
        <sz val="10"/>
        <color theme="1"/>
        <rFont val="돋움"/>
        <family val="2"/>
        <charset val="129"/>
      </rPr>
      <t>인증범위를</t>
    </r>
    <r>
      <rPr>
        <sz val="10"/>
        <color theme="1"/>
        <rFont val="Arial"/>
        <family val="2"/>
      </rPr>
      <t xml:space="preserve"> </t>
    </r>
    <r>
      <rPr>
        <sz val="10"/>
        <color theme="1"/>
        <rFont val="돋움"/>
        <family val="2"/>
        <charset val="129"/>
      </rPr>
      <t>충족하는지</t>
    </r>
    <r>
      <rPr>
        <sz val="10"/>
        <color theme="1"/>
        <rFont val="Arial"/>
        <family val="2"/>
      </rPr>
      <t xml:space="preserve"> </t>
    </r>
    <r>
      <rPr>
        <sz val="10"/>
        <color theme="1"/>
        <rFont val="돋움"/>
        <family val="2"/>
        <charset val="129"/>
      </rPr>
      <t>평가하고</t>
    </r>
    <r>
      <rPr>
        <sz val="10"/>
        <color theme="1"/>
        <rFont val="Arial"/>
        <family val="2"/>
      </rPr>
      <t xml:space="preserve">, </t>
    </r>
    <r>
      <rPr>
        <sz val="10"/>
        <color theme="1"/>
        <rFont val="돋움"/>
        <family val="2"/>
        <charset val="129"/>
      </rPr>
      <t>평가결과</t>
    </r>
    <r>
      <rPr>
        <sz val="10"/>
        <color theme="1"/>
        <rFont val="Arial"/>
        <family val="2"/>
      </rPr>
      <t xml:space="preserve"> </t>
    </r>
    <r>
      <rPr>
        <sz val="10"/>
        <color theme="1"/>
        <rFont val="돋움"/>
        <family val="2"/>
        <charset val="129"/>
      </rPr>
      <t>불충족시</t>
    </r>
    <r>
      <rPr>
        <sz val="10"/>
        <color theme="1"/>
        <rFont val="Arial"/>
        <family val="2"/>
      </rPr>
      <t xml:space="preserve"> </t>
    </r>
    <r>
      <rPr>
        <sz val="10"/>
        <color theme="1"/>
        <rFont val="돋움"/>
        <family val="2"/>
        <charset val="129"/>
      </rPr>
      <t>인증서비스</t>
    </r>
    <r>
      <rPr>
        <sz val="10"/>
        <color theme="1"/>
        <rFont val="Arial"/>
        <family val="2"/>
      </rPr>
      <t xml:space="preserve"> </t>
    </r>
    <r>
      <rPr>
        <sz val="10"/>
        <color theme="1"/>
        <rFont val="돋움"/>
        <family val="2"/>
        <charset val="129"/>
      </rPr>
      <t>제공이</t>
    </r>
    <r>
      <rPr>
        <sz val="10"/>
        <color theme="1"/>
        <rFont val="Arial"/>
        <family val="2"/>
      </rPr>
      <t xml:space="preserve"> </t>
    </r>
    <r>
      <rPr>
        <sz val="10"/>
        <color theme="1"/>
        <rFont val="돋움"/>
        <family val="2"/>
        <charset val="129"/>
      </rPr>
      <t>불가능함</t>
    </r>
    <r>
      <rPr>
        <sz val="10"/>
        <color theme="1"/>
        <rFont val="Arial"/>
        <family val="2"/>
      </rPr>
      <t>.)</t>
    </r>
    <phoneticPr fontId="1" type="noConversion"/>
  </si>
  <si>
    <t>Within the scopeWithin the scope (범위내에 있음)</t>
  </si>
  <si>
    <r>
      <t xml:space="preserve">1. Is the scope of audit performance of the assigned auditor the same as the scope of the applied certification?
(Determining whether the assigned auditor has the qualification/code to perform the application standard and certification scope
and additional technical experts should be assigned if evaluation results are not available.) 
</t>
    </r>
    <r>
      <rPr>
        <sz val="10"/>
        <color rgb="FFC00000"/>
        <rFont val="Arial"/>
        <family val="2"/>
      </rPr>
      <t>* Record if there is a threat [</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xml:space="preserve">] 
</t>
    </r>
    <r>
      <rPr>
        <sz val="10"/>
        <color theme="1"/>
        <rFont val="Arial"/>
        <family val="2"/>
      </rPr>
      <t xml:space="preserve">1. </t>
    </r>
    <r>
      <rPr>
        <sz val="10"/>
        <color theme="1"/>
        <rFont val="맑은 고딕"/>
        <family val="3"/>
        <charset val="129"/>
      </rPr>
      <t>배정된</t>
    </r>
    <r>
      <rPr>
        <sz val="10"/>
        <color theme="1"/>
        <rFont val="Arial"/>
        <family val="2"/>
      </rPr>
      <t xml:space="preserve"> </t>
    </r>
    <r>
      <rPr>
        <sz val="10"/>
        <color theme="1"/>
        <rFont val="맑은 고딕"/>
        <family val="3"/>
        <charset val="129"/>
      </rPr>
      <t>심사원의</t>
    </r>
    <r>
      <rPr>
        <sz val="10"/>
        <color theme="1"/>
        <rFont val="Arial"/>
        <family val="2"/>
      </rPr>
      <t xml:space="preserve"> </t>
    </r>
    <r>
      <rPr>
        <sz val="10"/>
        <color theme="1"/>
        <rFont val="맑은 고딕"/>
        <family val="3"/>
        <charset val="129"/>
      </rPr>
      <t>심사수행범위는</t>
    </r>
    <r>
      <rPr>
        <sz val="10"/>
        <color theme="1"/>
        <rFont val="Arial"/>
        <family val="2"/>
      </rPr>
      <t xml:space="preserve"> </t>
    </r>
    <r>
      <rPr>
        <sz val="10"/>
        <color theme="1"/>
        <rFont val="맑은 고딕"/>
        <family val="3"/>
        <charset val="129"/>
      </rPr>
      <t>신청한</t>
    </r>
    <r>
      <rPr>
        <sz val="10"/>
        <color theme="1"/>
        <rFont val="Arial"/>
        <family val="2"/>
      </rPr>
      <t xml:space="preserve"> </t>
    </r>
    <r>
      <rPr>
        <sz val="10"/>
        <color theme="1"/>
        <rFont val="맑은 고딕"/>
        <family val="3"/>
        <charset val="129"/>
      </rPr>
      <t>인증범위를</t>
    </r>
    <r>
      <rPr>
        <sz val="10"/>
        <color theme="1"/>
        <rFont val="Arial"/>
        <family val="2"/>
      </rPr>
      <t xml:space="preserve"> </t>
    </r>
    <r>
      <rPr>
        <sz val="10"/>
        <color theme="1"/>
        <rFont val="맑은 고딕"/>
        <family val="3"/>
        <charset val="129"/>
      </rPr>
      <t>민족하는가</t>
    </r>
    <r>
      <rPr>
        <sz val="10"/>
        <color theme="1"/>
        <rFont val="Arial"/>
        <family val="2"/>
      </rPr>
      <t>? (</t>
    </r>
    <r>
      <rPr>
        <sz val="10"/>
        <color theme="1"/>
        <rFont val="맑은 고딕"/>
        <family val="2"/>
        <charset val="129"/>
      </rPr>
      <t>배정된</t>
    </r>
    <r>
      <rPr>
        <sz val="10"/>
        <color theme="1"/>
        <rFont val="Arial"/>
        <family val="2"/>
      </rPr>
      <t xml:space="preserve"> </t>
    </r>
    <r>
      <rPr>
        <sz val="10"/>
        <color theme="1"/>
        <rFont val="맑은 고딕"/>
        <family val="2"/>
        <charset val="129"/>
      </rPr>
      <t>심사원이</t>
    </r>
    <r>
      <rPr>
        <sz val="10"/>
        <color theme="1"/>
        <rFont val="Arial"/>
        <family val="2"/>
      </rPr>
      <t xml:space="preserve"> </t>
    </r>
    <r>
      <rPr>
        <sz val="10"/>
        <color theme="1"/>
        <rFont val="맑은 고딕"/>
        <family val="2"/>
        <charset val="129"/>
      </rPr>
      <t>신청규격</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인증범위를</t>
    </r>
    <r>
      <rPr>
        <sz val="10"/>
        <color theme="1"/>
        <rFont val="Arial"/>
        <family val="2"/>
      </rPr>
      <t xml:space="preserve"> </t>
    </r>
    <r>
      <rPr>
        <sz val="10"/>
        <color theme="1"/>
        <rFont val="맑은 고딕"/>
        <family val="2"/>
        <charset val="129"/>
      </rPr>
      <t>수행할</t>
    </r>
    <r>
      <rPr>
        <sz val="10"/>
        <color theme="1"/>
        <rFont val="Arial"/>
        <family val="2"/>
      </rPr>
      <t xml:space="preserve"> </t>
    </r>
    <r>
      <rPr>
        <sz val="10"/>
        <color theme="1"/>
        <rFont val="맑은 고딕"/>
        <family val="2"/>
        <charset val="129"/>
      </rPr>
      <t>자격</t>
    </r>
    <r>
      <rPr>
        <sz val="10"/>
        <color theme="1"/>
        <rFont val="Arial"/>
        <family val="2"/>
      </rPr>
      <t>/</t>
    </r>
    <r>
      <rPr>
        <sz val="10"/>
        <color theme="1"/>
        <rFont val="맑은 고딕"/>
        <family val="2"/>
        <charset val="129"/>
      </rPr>
      <t>코드</t>
    </r>
    <r>
      <rPr>
        <sz val="10"/>
        <color theme="1"/>
        <rFont val="Arial"/>
        <family val="2"/>
      </rPr>
      <t xml:space="preserve"> </t>
    </r>
    <r>
      <rPr>
        <sz val="10"/>
        <color theme="1"/>
        <rFont val="맑은 고딕"/>
        <family val="2"/>
        <charset val="129"/>
      </rPr>
      <t>보유</t>
    </r>
    <r>
      <rPr>
        <sz val="10"/>
        <color theme="1"/>
        <rFont val="Arial"/>
        <family val="2"/>
      </rPr>
      <t xml:space="preserve"> </t>
    </r>
    <r>
      <rPr>
        <sz val="10"/>
        <color theme="1"/>
        <rFont val="맑은 고딕"/>
        <family val="2"/>
        <charset val="129"/>
      </rPr>
      <t>여부를</t>
    </r>
    <r>
      <rPr>
        <sz val="10"/>
        <color theme="1"/>
        <rFont val="Arial"/>
        <family val="2"/>
      </rPr>
      <t xml:space="preserve"> </t>
    </r>
    <r>
      <rPr>
        <sz val="10"/>
        <color theme="1"/>
        <rFont val="맑은 고딕"/>
        <family val="2"/>
        <charset val="129"/>
      </rPr>
      <t>판단</t>
    </r>
    <r>
      <rPr>
        <sz val="10"/>
        <color theme="1"/>
        <rFont val="Arial"/>
        <family val="2"/>
      </rPr>
      <t xml:space="preserve"> </t>
    </r>
    <r>
      <rPr>
        <sz val="10"/>
        <color theme="1"/>
        <rFont val="맑은 고딕"/>
        <family val="2"/>
        <charset val="129"/>
      </rPr>
      <t>하고</t>
    </r>
    <r>
      <rPr>
        <sz val="10"/>
        <color theme="1"/>
        <rFont val="Arial"/>
        <family val="2"/>
      </rPr>
      <t xml:space="preserve">, </t>
    </r>
    <r>
      <rPr>
        <sz val="10"/>
        <color theme="1"/>
        <rFont val="맑은 고딕"/>
        <family val="2"/>
        <charset val="129"/>
      </rPr>
      <t>평가결과</t>
    </r>
    <r>
      <rPr>
        <sz val="10"/>
        <color theme="1"/>
        <rFont val="Arial"/>
        <family val="2"/>
      </rPr>
      <t xml:space="preserve"> </t>
    </r>
    <r>
      <rPr>
        <sz val="10"/>
        <color theme="1"/>
        <rFont val="맑은 고딕"/>
        <family val="2"/>
        <charset val="129"/>
      </rPr>
      <t>미보유시</t>
    </r>
    <r>
      <rPr>
        <sz val="10"/>
        <color theme="1"/>
        <rFont val="Arial"/>
        <family val="2"/>
      </rPr>
      <t xml:space="preserve"> </t>
    </r>
    <r>
      <rPr>
        <sz val="10"/>
        <color theme="1"/>
        <rFont val="맑은 고딕"/>
        <family val="2"/>
        <charset val="129"/>
      </rPr>
      <t>기술전문가를</t>
    </r>
    <r>
      <rPr>
        <sz val="10"/>
        <color theme="1"/>
        <rFont val="Arial"/>
        <family val="2"/>
      </rPr>
      <t xml:space="preserve"> </t>
    </r>
    <r>
      <rPr>
        <sz val="10"/>
        <color theme="1"/>
        <rFont val="맑은 고딕"/>
        <family val="2"/>
        <charset val="129"/>
      </rPr>
      <t>추가로</t>
    </r>
    <r>
      <rPr>
        <sz val="10"/>
        <color theme="1"/>
        <rFont val="Arial"/>
        <family val="2"/>
      </rPr>
      <t xml:space="preserve"> </t>
    </r>
    <r>
      <rPr>
        <sz val="10"/>
        <color theme="1"/>
        <rFont val="맑은 고딕"/>
        <family val="2"/>
        <charset val="129"/>
      </rPr>
      <t>배정해야</t>
    </r>
    <r>
      <rPr>
        <sz val="10"/>
        <color theme="1"/>
        <rFont val="Arial"/>
        <family val="2"/>
      </rPr>
      <t xml:space="preserve"> </t>
    </r>
    <r>
      <rPr>
        <sz val="10"/>
        <color theme="1"/>
        <rFont val="맑은 고딕"/>
        <family val="2"/>
        <charset val="129"/>
      </rPr>
      <t>함</t>
    </r>
    <r>
      <rPr>
        <sz val="10"/>
        <color theme="1"/>
        <rFont val="Arial"/>
        <family val="2"/>
      </rPr>
      <t>.)</t>
    </r>
    <phoneticPr fontId="1" type="noConversion"/>
  </si>
  <si>
    <t>All in</t>
  </si>
  <si>
    <r>
      <t xml:space="preserve">1. In the case of auditors, is there any possibility of conflict of interest regarding the following?
(It is necessary to evaluate the possibility of occurrence of a threat to impartiality for the following items,
If there is a possibility as a result of the evaluation, an auditor cannot be assigned to the company.) 
1. </t>
    </r>
    <r>
      <rPr>
        <sz val="10"/>
        <color theme="1"/>
        <rFont val="맑은 고딕"/>
        <family val="3"/>
        <charset val="129"/>
      </rPr>
      <t>심사원의</t>
    </r>
    <r>
      <rPr>
        <sz val="10"/>
        <color theme="1"/>
        <rFont val="Arial"/>
        <family val="2"/>
      </rPr>
      <t xml:space="preserve"> </t>
    </r>
    <r>
      <rPr>
        <sz val="10"/>
        <color theme="1"/>
        <rFont val="맑은 고딕"/>
        <family val="3"/>
        <charset val="129"/>
      </rPr>
      <t>경우</t>
    </r>
    <r>
      <rPr>
        <sz val="10"/>
        <color theme="1"/>
        <rFont val="Arial"/>
        <family val="2"/>
      </rPr>
      <t xml:space="preserve">, </t>
    </r>
    <r>
      <rPr>
        <sz val="10"/>
        <color theme="1"/>
        <rFont val="맑은 고딕"/>
        <family val="3"/>
        <charset val="129"/>
      </rPr>
      <t>다음에</t>
    </r>
    <r>
      <rPr>
        <sz val="10"/>
        <color theme="1"/>
        <rFont val="Arial"/>
        <family val="2"/>
      </rPr>
      <t xml:space="preserve"> </t>
    </r>
    <r>
      <rPr>
        <sz val="10"/>
        <color theme="1"/>
        <rFont val="맑은 고딕"/>
        <family val="3"/>
        <charset val="129"/>
      </rPr>
      <t>대한</t>
    </r>
    <r>
      <rPr>
        <sz val="10"/>
        <color theme="1"/>
        <rFont val="Arial"/>
        <family val="2"/>
      </rPr>
      <t xml:space="preserve"> </t>
    </r>
    <r>
      <rPr>
        <sz val="10"/>
        <color theme="1"/>
        <rFont val="맑은 고딕"/>
        <family val="3"/>
        <charset val="129"/>
      </rPr>
      <t>이해상충</t>
    </r>
    <r>
      <rPr>
        <sz val="10"/>
        <color theme="1"/>
        <rFont val="Arial"/>
        <family val="2"/>
      </rPr>
      <t xml:space="preserve"> </t>
    </r>
    <r>
      <rPr>
        <sz val="10"/>
        <color theme="1"/>
        <rFont val="맑은 고딕"/>
        <family val="3"/>
        <charset val="129"/>
      </rPr>
      <t>발생가능성은</t>
    </r>
    <r>
      <rPr>
        <sz val="10"/>
        <color theme="1"/>
        <rFont val="Arial"/>
        <family val="2"/>
      </rPr>
      <t xml:space="preserve"> </t>
    </r>
    <r>
      <rPr>
        <sz val="10"/>
        <color theme="1"/>
        <rFont val="맑은 고딕"/>
        <family val="3"/>
        <charset val="129"/>
      </rPr>
      <t>없는가</t>
    </r>
    <r>
      <rPr>
        <sz val="10"/>
        <color theme="1"/>
        <rFont val="Arial"/>
        <family val="2"/>
      </rPr>
      <t>? (</t>
    </r>
    <r>
      <rPr>
        <sz val="10"/>
        <color theme="1"/>
        <rFont val="Arial Unicode MS"/>
        <family val="2"/>
        <charset val="129"/>
      </rPr>
      <t>다음항목에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공평성위협요소의</t>
    </r>
    <r>
      <rPr>
        <sz val="10"/>
        <color theme="1"/>
        <rFont val="Arial"/>
        <family val="2"/>
      </rPr>
      <t xml:space="preserve"> </t>
    </r>
    <r>
      <rPr>
        <sz val="10"/>
        <color theme="1"/>
        <rFont val="Arial Unicode MS"/>
        <family val="2"/>
        <charset val="129"/>
      </rPr>
      <t>발생</t>
    </r>
    <r>
      <rPr>
        <sz val="10"/>
        <color theme="1"/>
        <rFont val="Arial"/>
        <family val="2"/>
      </rPr>
      <t xml:space="preserve"> </t>
    </r>
    <r>
      <rPr>
        <sz val="10"/>
        <color theme="1"/>
        <rFont val="Arial Unicode MS"/>
        <family val="2"/>
        <charset val="129"/>
      </rPr>
      <t>가능성여부를</t>
    </r>
    <r>
      <rPr>
        <sz val="10"/>
        <color theme="1"/>
        <rFont val="Arial"/>
        <family val="2"/>
      </rPr>
      <t xml:space="preserve"> </t>
    </r>
    <r>
      <rPr>
        <sz val="10"/>
        <color theme="1"/>
        <rFont val="Arial Unicode MS"/>
        <family val="2"/>
        <charset val="129"/>
      </rPr>
      <t>평가</t>
    </r>
    <r>
      <rPr>
        <sz val="10"/>
        <color theme="1"/>
        <rFont val="Arial"/>
        <family val="2"/>
      </rPr>
      <t xml:space="preserve"> </t>
    </r>
    <r>
      <rPr>
        <sz val="10"/>
        <color theme="1"/>
        <rFont val="Arial Unicode MS"/>
        <family val="2"/>
        <charset val="129"/>
      </rPr>
      <t>해야</t>
    </r>
    <r>
      <rPr>
        <sz val="10"/>
        <color theme="1"/>
        <rFont val="Arial"/>
        <family val="2"/>
      </rPr>
      <t xml:space="preserve"> </t>
    </r>
    <r>
      <rPr>
        <sz val="10"/>
        <color theme="1"/>
        <rFont val="Arial Unicode MS"/>
        <family val="2"/>
        <charset val="129"/>
      </rPr>
      <t>하며</t>
    </r>
    <r>
      <rPr>
        <sz val="10"/>
        <color theme="1"/>
        <rFont val="Arial"/>
        <family val="2"/>
      </rPr>
      <t xml:space="preserve">, </t>
    </r>
    <r>
      <rPr>
        <sz val="10"/>
        <color theme="1"/>
        <rFont val="Arial Unicode MS"/>
        <family val="2"/>
        <charset val="129"/>
      </rPr>
      <t>평가결과</t>
    </r>
    <r>
      <rPr>
        <sz val="10"/>
        <color theme="1"/>
        <rFont val="Arial"/>
        <family val="2"/>
      </rPr>
      <t xml:space="preserve"> </t>
    </r>
    <r>
      <rPr>
        <sz val="10"/>
        <color theme="1"/>
        <rFont val="Arial Unicode MS"/>
        <family val="2"/>
        <charset val="129"/>
      </rPr>
      <t>가능성</t>
    </r>
    <r>
      <rPr>
        <sz val="10"/>
        <color theme="1"/>
        <rFont val="Arial"/>
        <family val="2"/>
      </rPr>
      <t xml:space="preserve"> </t>
    </r>
    <r>
      <rPr>
        <sz val="10"/>
        <color theme="1"/>
        <rFont val="Arial Unicode MS"/>
        <family val="2"/>
        <charset val="129"/>
      </rPr>
      <t>있는</t>
    </r>
    <r>
      <rPr>
        <sz val="10"/>
        <color theme="1"/>
        <rFont val="Arial"/>
        <family val="2"/>
      </rPr>
      <t xml:space="preserve"> </t>
    </r>
    <r>
      <rPr>
        <sz val="10"/>
        <color theme="1"/>
        <rFont val="Arial Unicode MS"/>
        <family val="2"/>
        <charset val="129"/>
      </rPr>
      <t>경우</t>
    </r>
    <r>
      <rPr>
        <sz val="10"/>
        <color theme="1"/>
        <rFont val="Arial"/>
        <family val="2"/>
      </rPr>
      <t xml:space="preserve">, </t>
    </r>
    <r>
      <rPr>
        <sz val="10"/>
        <color theme="1"/>
        <rFont val="Arial Unicode MS"/>
        <family val="2"/>
        <charset val="129"/>
      </rPr>
      <t>해당</t>
    </r>
    <r>
      <rPr>
        <sz val="10"/>
        <color theme="1"/>
        <rFont val="Arial"/>
        <family val="2"/>
      </rPr>
      <t xml:space="preserve"> </t>
    </r>
    <r>
      <rPr>
        <sz val="10"/>
        <color theme="1"/>
        <rFont val="Arial Unicode MS"/>
        <family val="2"/>
        <charset val="129"/>
      </rPr>
      <t>기업에</t>
    </r>
    <r>
      <rPr>
        <sz val="10"/>
        <color theme="1"/>
        <rFont val="Arial"/>
        <family val="2"/>
      </rPr>
      <t xml:space="preserve"> </t>
    </r>
    <r>
      <rPr>
        <sz val="10"/>
        <color theme="1"/>
        <rFont val="Arial Unicode MS"/>
        <family val="2"/>
        <charset val="129"/>
      </rPr>
      <t>심사원을</t>
    </r>
    <r>
      <rPr>
        <sz val="10"/>
        <color theme="1"/>
        <rFont val="Arial"/>
        <family val="2"/>
      </rPr>
      <t xml:space="preserve"> </t>
    </r>
    <r>
      <rPr>
        <sz val="10"/>
        <color theme="1"/>
        <rFont val="Arial Unicode MS"/>
        <family val="2"/>
        <charset val="129"/>
      </rPr>
      <t>배정할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없음</t>
    </r>
    <r>
      <rPr>
        <sz val="10"/>
        <color theme="1"/>
        <rFont val="Arial"/>
        <family val="2"/>
      </rPr>
      <t>.)</t>
    </r>
    <phoneticPr fontId="1" type="noConversion"/>
  </si>
  <si>
    <r>
      <t xml:space="preserve">1.1 Assigned to the review team of the applicant company 2 years before the impartiality threat disappears
    1) History of working as an executive of the applicant company
    2) Advice on the management system of the applicant company, instructor, and history of participating in internal audit 
1.1 </t>
    </r>
    <r>
      <rPr>
        <sz val="10"/>
        <color theme="1"/>
        <rFont val="Arial Unicode MS"/>
        <family val="2"/>
        <charset val="129"/>
      </rPr>
      <t>공평성</t>
    </r>
    <r>
      <rPr>
        <sz val="10"/>
        <color theme="1"/>
        <rFont val="Arial"/>
        <family val="2"/>
      </rPr>
      <t xml:space="preserve"> </t>
    </r>
    <r>
      <rPr>
        <sz val="10"/>
        <color theme="1"/>
        <rFont val="Arial Unicode MS"/>
        <family val="2"/>
        <charset val="129"/>
      </rPr>
      <t>위협요인이</t>
    </r>
    <r>
      <rPr>
        <sz val="10"/>
        <color theme="1"/>
        <rFont val="Arial"/>
        <family val="2"/>
      </rPr>
      <t xml:space="preserve"> </t>
    </r>
    <r>
      <rPr>
        <sz val="10"/>
        <color theme="1"/>
        <rFont val="Arial Unicode MS"/>
        <family val="2"/>
        <charset val="129"/>
      </rPr>
      <t>소멸되기</t>
    </r>
    <r>
      <rPr>
        <sz val="10"/>
        <color theme="1"/>
        <rFont val="Arial"/>
        <family val="2"/>
      </rPr>
      <t xml:space="preserve"> 2</t>
    </r>
    <r>
      <rPr>
        <sz val="10"/>
        <color theme="1"/>
        <rFont val="Arial Unicode MS"/>
        <family val="2"/>
        <charset val="129"/>
      </rPr>
      <t>년</t>
    </r>
    <r>
      <rPr>
        <sz val="10"/>
        <color theme="1"/>
        <rFont val="Arial"/>
        <family val="2"/>
      </rPr>
      <t xml:space="preserve"> </t>
    </r>
    <r>
      <rPr>
        <sz val="10"/>
        <color theme="1"/>
        <rFont val="Arial Unicode MS"/>
        <family val="2"/>
        <charset val="129"/>
      </rPr>
      <t>전에</t>
    </r>
    <r>
      <rPr>
        <sz val="10"/>
        <color theme="1"/>
        <rFont val="Arial"/>
        <family val="2"/>
      </rPr>
      <t xml:space="preserve"> </t>
    </r>
    <r>
      <rPr>
        <sz val="10"/>
        <color theme="1"/>
        <rFont val="Arial Unicode MS"/>
        <family val="2"/>
        <charset val="129"/>
      </rPr>
      <t>해당</t>
    </r>
    <r>
      <rPr>
        <sz val="10"/>
        <color theme="1"/>
        <rFont val="Arial"/>
        <family val="2"/>
      </rPr>
      <t xml:space="preserve"> </t>
    </r>
    <r>
      <rPr>
        <sz val="10"/>
        <color theme="1"/>
        <rFont val="Arial Unicode MS"/>
        <family val="2"/>
        <charset val="129"/>
      </rPr>
      <t>신청기업의</t>
    </r>
    <r>
      <rPr>
        <sz val="10"/>
        <color theme="1"/>
        <rFont val="Arial"/>
        <family val="2"/>
      </rPr>
      <t xml:space="preserve"> </t>
    </r>
    <r>
      <rPr>
        <sz val="10"/>
        <color theme="1"/>
        <rFont val="Arial Unicode MS"/>
        <family val="2"/>
        <charset val="129"/>
      </rPr>
      <t>심사팀에</t>
    </r>
    <r>
      <rPr>
        <sz val="10"/>
        <color theme="1"/>
        <rFont val="Arial"/>
        <family val="2"/>
      </rPr>
      <t xml:space="preserve"> </t>
    </r>
    <r>
      <rPr>
        <sz val="10"/>
        <color theme="1"/>
        <rFont val="Arial Unicode MS"/>
        <family val="2"/>
        <charset val="129"/>
      </rPr>
      <t xml:space="preserve">배정
</t>
    </r>
    <r>
      <rPr>
        <sz val="10"/>
        <color theme="1"/>
        <rFont val="Arial"/>
        <family val="2"/>
      </rPr>
      <t xml:space="preserve">   1) </t>
    </r>
    <r>
      <rPr>
        <sz val="10"/>
        <color theme="1"/>
        <rFont val="Arial Unicode MS"/>
        <family val="2"/>
        <charset val="129"/>
      </rPr>
      <t>신청기업의</t>
    </r>
    <r>
      <rPr>
        <sz val="10"/>
        <color theme="1"/>
        <rFont val="Arial"/>
        <family val="2"/>
      </rPr>
      <t xml:space="preserve"> </t>
    </r>
    <r>
      <rPr>
        <sz val="10"/>
        <color theme="1"/>
        <rFont val="Arial Unicode MS"/>
        <family val="2"/>
        <charset val="129"/>
      </rPr>
      <t>경영진으로</t>
    </r>
    <r>
      <rPr>
        <sz val="10"/>
        <color theme="1"/>
        <rFont val="Arial"/>
        <family val="2"/>
      </rPr>
      <t xml:space="preserve"> </t>
    </r>
    <r>
      <rPr>
        <sz val="10"/>
        <color theme="1"/>
        <rFont val="Arial Unicode MS"/>
        <family val="2"/>
        <charset val="129"/>
      </rPr>
      <t>활동했던</t>
    </r>
    <r>
      <rPr>
        <sz val="10"/>
        <color theme="1"/>
        <rFont val="Arial"/>
        <family val="2"/>
      </rPr>
      <t xml:space="preserve"> </t>
    </r>
    <r>
      <rPr>
        <sz val="10"/>
        <color theme="1"/>
        <rFont val="Arial Unicode MS"/>
        <family val="2"/>
        <charset val="129"/>
      </rPr>
      <t>이력</t>
    </r>
    <r>
      <rPr>
        <sz val="10"/>
        <color theme="1"/>
        <rFont val="Arial"/>
        <family val="2"/>
      </rPr>
      <t xml:space="preserve"> 
   2) </t>
    </r>
    <r>
      <rPr>
        <sz val="10"/>
        <color theme="1"/>
        <rFont val="Arial Unicode MS"/>
        <family val="2"/>
        <charset val="129"/>
      </rPr>
      <t>신청기업의</t>
    </r>
    <r>
      <rPr>
        <sz val="10"/>
        <color theme="1"/>
        <rFont val="Arial"/>
        <family val="2"/>
      </rPr>
      <t xml:space="preserve"> </t>
    </r>
    <r>
      <rPr>
        <sz val="10"/>
        <color theme="1"/>
        <rFont val="Arial Unicode MS"/>
        <family val="2"/>
        <charset val="129"/>
      </rPr>
      <t>경영시스템에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자문</t>
    </r>
    <r>
      <rPr>
        <sz val="10"/>
        <color theme="1"/>
        <rFont val="Arial"/>
        <family val="2"/>
      </rPr>
      <t xml:space="preserve">, </t>
    </r>
    <r>
      <rPr>
        <sz val="10"/>
        <color theme="1"/>
        <rFont val="Arial Unicode MS"/>
        <family val="2"/>
        <charset val="129"/>
      </rPr>
      <t>강사</t>
    </r>
    <r>
      <rPr>
        <sz val="10"/>
        <color theme="1"/>
        <rFont val="Arial"/>
        <family val="2"/>
      </rPr>
      <t xml:space="preserve">, </t>
    </r>
    <r>
      <rPr>
        <sz val="10"/>
        <color theme="1"/>
        <rFont val="Arial Unicode MS"/>
        <family val="2"/>
        <charset val="129"/>
      </rPr>
      <t>내부심사에</t>
    </r>
    <r>
      <rPr>
        <sz val="10"/>
        <color theme="1"/>
        <rFont val="Arial"/>
        <family val="2"/>
      </rPr>
      <t xml:space="preserve"> </t>
    </r>
    <r>
      <rPr>
        <sz val="10"/>
        <color theme="1"/>
        <rFont val="Arial Unicode MS"/>
        <family val="2"/>
        <charset val="129"/>
      </rPr>
      <t>참여한</t>
    </r>
    <r>
      <rPr>
        <sz val="10"/>
        <color theme="1"/>
        <rFont val="Arial"/>
        <family val="2"/>
      </rPr>
      <t xml:space="preserve"> </t>
    </r>
    <r>
      <rPr>
        <sz val="10"/>
        <color theme="1"/>
        <rFont val="Arial Unicode MS"/>
        <family val="2"/>
        <charset val="129"/>
      </rPr>
      <t>이력</t>
    </r>
    <phoneticPr fontId="1" type="noConversion"/>
  </si>
  <si>
    <r>
      <t xml:space="preserve">1.2 In addition to the above 1.1, the following personnel who have a threat of acquaintance with the applicant company are assigned
    1) Owning 3% or more of stock in the applicant company, relatives, or the applicant company
    2) Those who are expected to have an interest in the applicant company in the future 
1.2 </t>
    </r>
    <r>
      <rPr>
        <sz val="10"/>
        <color theme="1"/>
        <rFont val="맑은 고딕"/>
        <family val="2"/>
        <charset val="129"/>
      </rPr>
      <t>상기</t>
    </r>
    <r>
      <rPr>
        <sz val="10"/>
        <color theme="1"/>
        <rFont val="Arial"/>
        <family val="2"/>
      </rPr>
      <t>1.1</t>
    </r>
    <r>
      <rPr>
        <sz val="10"/>
        <color theme="1"/>
        <rFont val="맑은 고딕"/>
        <family val="2"/>
        <charset val="129"/>
      </rPr>
      <t>외에</t>
    </r>
    <r>
      <rPr>
        <sz val="10"/>
        <color theme="1"/>
        <rFont val="Arial"/>
        <family val="2"/>
      </rPr>
      <t xml:space="preserve"> </t>
    </r>
    <r>
      <rPr>
        <sz val="10"/>
        <color theme="1"/>
        <rFont val="맑은 고딕"/>
        <family val="2"/>
        <charset val="129"/>
      </rPr>
      <t>다음과</t>
    </r>
    <r>
      <rPr>
        <sz val="10"/>
        <color theme="1"/>
        <rFont val="Arial"/>
        <family val="2"/>
      </rPr>
      <t xml:space="preserve"> </t>
    </r>
    <r>
      <rPr>
        <sz val="10"/>
        <color theme="1"/>
        <rFont val="맑은 고딕"/>
        <family val="2"/>
        <charset val="129"/>
      </rPr>
      <t>같이</t>
    </r>
    <r>
      <rPr>
        <sz val="10"/>
        <color theme="1"/>
        <rFont val="Arial"/>
        <family val="2"/>
      </rPr>
      <t xml:space="preserve"> </t>
    </r>
    <r>
      <rPr>
        <sz val="10"/>
        <color theme="1"/>
        <rFont val="맑은 고딕"/>
        <family val="2"/>
        <charset val="129"/>
      </rPr>
      <t>신청기업과</t>
    </r>
    <r>
      <rPr>
        <sz val="10"/>
        <color theme="1"/>
        <rFont val="Arial"/>
        <family val="2"/>
      </rPr>
      <t xml:space="preserve"> </t>
    </r>
    <r>
      <rPr>
        <sz val="10"/>
        <color theme="1"/>
        <rFont val="맑은 고딕"/>
        <family val="2"/>
        <charset val="129"/>
      </rPr>
      <t>친분관계위협이</t>
    </r>
    <r>
      <rPr>
        <sz val="10"/>
        <color theme="1"/>
        <rFont val="Arial"/>
        <family val="2"/>
      </rPr>
      <t xml:space="preserve"> </t>
    </r>
    <r>
      <rPr>
        <sz val="10"/>
        <color theme="1"/>
        <rFont val="맑은 고딕"/>
        <family val="2"/>
        <charset val="129"/>
      </rPr>
      <t>있는</t>
    </r>
    <r>
      <rPr>
        <sz val="10"/>
        <color theme="1"/>
        <rFont val="Arial"/>
        <family val="2"/>
      </rPr>
      <t xml:space="preserve"> </t>
    </r>
    <r>
      <rPr>
        <sz val="10"/>
        <color theme="1"/>
        <rFont val="맑은 고딕"/>
        <family val="2"/>
        <charset val="129"/>
      </rPr>
      <t>인원이</t>
    </r>
    <r>
      <rPr>
        <sz val="10"/>
        <color theme="1"/>
        <rFont val="Arial"/>
        <family val="2"/>
      </rPr>
      <t xml:space="preserve"> </t>
    </r>
    <r>
      <rPr>
        <sz val="10"/>
        <color theme="1"/>
        <rFont val="맑은 고딕"/>
        <family val="2"/>
        <charset val="129"/>
      </rPr>
      <t xml:space="preserve">배정
</t>
    </r>
    <r>
      <rPr>
        <sz val="10"/>
        <color theme="1"/>
        <rFont val="Arial"/>
        <family val="2"/>
      </rPr>
      <t xml:space="preserve">   1) </t>
    </r>
    <r>
      <rPr>
        <sz val="10"/>
        <color theme="1"/>
        <rFont val="맑은 고딕"/>
        <family val="2"/>
        <charset val="129"/>
      </rPr>
      <t>신청기업과 친인척 또는 신청기업에 3%이상 주식 소유</t>
    </r>
    <r>
      <rPr>
        <sz val="10"/>
        <color theme="1"/>
        <rFont val="Arial"/>
        <family val="2"/>
      </rPr>
      <t xml:space="preserve">
</t>
    </r>
    <r>
      <rPr>
        <sz val="10"/>
        <color theme="1"/>
        <rFont val="맑은 고딕"/>
        <family val="2"/>
        <charset val="129"/>
      </rPr>
      <t xml:space="preserve">   2) 향후 신청기업과 이해관계가 예견 되는자</t>
    </r>
    <phoneticPr fontId="1" type="noConversion"/>
  </si>
  <si>
    <r>
      <t xml:space="preserve">1.3 In addition to the above, other personnel with issues related to the 
4 major threats to fairness are assigned to the review team. 
1.3 </t>
    </r>
    <r>
      <rPr>
        <sz val="10"/>
        <color theme="1"/>
        <rFont val="맑은 고딕"/>
        <family val="2"/>
        <charset val="129"/>
      </rPr>
      <t>상기외에</t>
    </r>
    <r>
      <rPr>
        <sz val="10"/>
        <color theme="1"/>
        <rFont val="Arial"/>
        <family val="2"/>
      </rPr>
      <t xml:space="preserve"> </t>
    </r>
    <r>
      <rPr>
        <sz val="10"/>
        <color theme="1"/>
        <rFont val="맑은 고딕"/>
        <family val="2"/>
        <charset val="129"/>
      </rPr>
      <t>기타</t>
    </r>
    <r>
      <rPr>
        <sz val="10"/>
        <color theme="1"/>
        <rFont val="Arial"/>
        <family val="2"/>
      </rPr>
      <t xml:space="preserve"> </t>
    </r>
    <r>
      <rPr>
        <sz val="10"/>
        <color theme="1"/>
        <rFont val="맑은 고딕"/>
        <family val="2"/>
        <charset val="129"/>
      </rPr>
      <t>공평성</t>
    </r>
    <r>
      <rPr>
        <sz val="10"/>
        <color theme="1"/>
        <rFont val="Arial"/>
        <family val="2"/>
      </rPr>
      <t xml:space="preserve"> 4</t>
    </r>
    <r>
      <rPr>
        <sz val="10"/>
        <color theme="1"/>
        <rFont val="맑은 고딕"/>
        <family val="2"/>
        <charset val="129"/>
      </rPr>
      <t>대</t>
    </r>
    <r>
      <rPr>
        <sz val="10"/>
        <color theme="1"/>
        <rFont val="Arial"/>
        <family val="2"/>
      </rPr>
      <t xml:space="preserve"> </t>
    </r>
    <r>
      <rPr>
        <sz val="10"/>
        <color theme="1"/>
        <rFont val="맑은 고딕"/>
        <family val="2"/>
        <charset val="129"/>
      </rPr>
      <t>위협요소</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문제</t>
    </r>
    <r>
      <rPr>
        <sz val="10"/>
        <color theme="1"/>
        <rFont val="Arial"/>
        <family val="2"/>
      </rPr>
      <t xml:space="preserve"> </t>
    </r>
    <r>
      <rPr>
        <sz val="10"/>
        <color theme="1"/>
        <rFont val="맑은 고딕"/>
        <family val="2"/>
        <charset val="129"/>
      </rPr>
      <t>있는</t>
    </r>
    <r>
      <rPr>
        <sz val="10"/>
        <color theme="1"/>
        <rFont val="Arial"/>
        <family val="2"/>
      </rPr>
      <t xml:space="preserve"> </t>
    </r>
    <r>
      <rPr>
        <sz val="10"/>
        <color theme="1"/>
        <rFont val="맑은 고딕"/>
        <family val="2"/>
        <charset val="129"/>
      </rPr>
      <t>인원을</t>
    </r>
    <r>
      <rPr>
        <sz val="10"/>
        <color theme="1"/>
        <rFont val="Arial"/>
        <family val="2"/>
      </rPr>
      <t xml:space="preserve"> </t>
    </r>
    <r>
      <rPr>
        <sz val="10"/>
        <color theme="1"/>
        <rFont val="맑은 고딕"/>
        <family val="2"/>
        <charset val="129"/>
      </rPr>
      <t>심사팀에</t>
    </r>
    <r>
      <rPr>
        <sz val="10"/>
        <color theme="1"/>
        <rFont val="Arial"/>
        <family val="2"/>
      </rPr>
      <t xml:space="preserve"> </t>
    </r>
    <r>
      <rPr>
        <sz val="10"/>
        <color theme="1"/>
        <rFont val="맑은 고딕"/>
        <family val="2"/>
        <charset val="129"/>
      </rPr>
      <t>배정</t>
    </r>
    <r>
      <rPr>
        <sz val="10"/>
        <color theme="1"/>
        <rFont val="Arial"/>
        <family val="2"/>
      </rPr>
      <t xml:space="preserve">
</t>
    </r>
    <r>
      <rPr>
        <sz val="10"/>
        <color rgb="FFC00000"/>
        <rFont val="Arial"/>
        <family val="2"/>
      </rPr>
      <t>[</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Record if there is a threat</t>
    </r>
    <phoneticPr fontId="1" type="noConversion"/>
  </si>
  <si>
    <r>
      <t xml:space="preserve">2.2 In return for certification attraction, an advisory member, advisory body or auditor requests a commission from ITS, or ITS provides a commission to the relevant person 2.2 </t>
    </r>
    <r>
      <rPr>
        <sz val="10"/>
        <color theme="1"/>
        <rFont val="맑은 고딕"/>
        <family val="2"/>
        <charset val="129"/>
      </rPr>
      <t>인증유치에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대가로</t>
    </r>
    <r>
      <rPr>
        <sz val="10"/>
        <color theme="1"/>
        <rFont val="Arial"/>
        <family val="2"/>
      </rPr>
      <t xml:space="preserve"> </t>
    </r>
    <r>
      <rPr>
        <sz val="10"/>
        <color theme="1"/>
        <rFont val="맑은 고딕"/>
        <family val="2"/>
        <charset val="129"/>
      </rPr>
      <t>자문위원</t>
    </r>
    <r>
      <rPr>
        <sz val="10"/>
        <color theme="1"/>
        <rFont val="Arial"/>
        <family val="2"/>
      </rPr>
      <t xml:space="preserve">, </t>
    </r>
    <r>
      <rPr>
        <sz val="10"/>
        <color theme="1"/>
        <rFont val="맑은 고딕"/>
        <family val="2"/>
        <charset val="129"/>
      </rPr>
      <t>자문기관</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심사원이</t>
    </r>
    <r>
      <rPr>
        <sz val="10"/>
        <color theme="1"/>
        <rFont val="Arial"/>
        <family val="2"/>
      </rPr>
      <t xml:space="preserve"> ITS</t>
    </r>
    <r>
      <rPr>
        <sz val="10"/>
        <color theme="1"/>
        <rFont val="맑은 고딕"/>
        <family val="2"/>
        <charset val="129"/>
      </rPr>
      <t>에</t>
    </r>
    <r>
      <rPr>
        <sz val="10"/>
        <color theme="1"/>
        <rFont val="Arial"/>
        <family val="2"/>
      </rPr>
      <t xml:space="preserve"> </t>
    </r>
    <r>
      <rPr>
        <sz val="10"/>
        <color theme="1"/>
        <rFont val="맑은 고딕"/>
        <family val="2"/>
        <charset val="129"/>
      </rPr>
      <t>커미션요구</t>
    </r>
    <r>
      <rPr>
        <sz val="10"/>
        <color theme="1"/>
        <rFont val="Arial"/>
        <family val="2"/>
      </rPr>
      <t xml:space="preserve"> </t>
    </r>
    <r>
      <rPr>
        <sz val="10"/>
        <color theme="1"/>
        <rFont val="맑은 고딕"/>
        <family val="2"/>
        <charset val="129"/>
      </rPr>
      <t>또는</t>
    </r>
    <r>
      <rPr>
        <sz val="10"/>
        <color theme="1"/>
        <rFont val="Arial"/>
        <family val="2"/>
      </rPr>
      <t xml:space="preserve"> ITS</t>
    </r>
    <r>
      <rPr>
        <sz val="10"/>
        <color theme="1"/>
        <rFont val="맑은 고딕"/>
        <family val="2"/>
        <charset val="129"/>
      </rPr>
      <t>가</t>
    </r>
    <r>
      <rPr>
        <sz val="10"/>
        <color theme="1"/>
        <rFont val="Arial"/>
        <family val="2"/>
      </rPr>
      <t xml:space="preserve"> </t>
    </r>
    <r>
      <rPr>
        <sz val="10"/>
        <color theme="1"/>
        <rFont val="맑은 고딕"/>
        <family val="2"/>
        <charset val="129"/>
      </rPr>
      <t>본건</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인원에게</t>
    </r>
    <r>
      <rPr>
        <sz val="10"/>
        <color theme="1"/>
        <rFont val="Arial"/>
        <family val="2"/>
      </rPr>
      <t xml:space="preserve"> </t>
    </r>
    <r>
      <rPr>
        <sz val="10"/>
        <color theme="1"/>
        <rFont val="맑은 고딕"/>
        <family val="2"/>
        <charset val="129"/>
      </rPr>
      <t>커미션</t>
    </r>
    <r>
      <rPr>
        <sz val="10"/>
        <color theme="1"/>
        <rFont val="Arial"/>
        <family val="2"/>
      </rPr>
      <t xml:space="preserve"> </t>
    </r>
    <r>
      <rPr>
        <sz val="10"/>
        <color theme="1"/>
        <rFont val="맑은 고딕"/>
        <family val="2"/>
        <charset val="129"/>
      </rPr>
      <t>제공</t>
    </r>
    <phoneticPr fontId="1" type="noConversion"/>
  </si>
  <si>
    <r>
      <t xml:space="preserve">2.3 Specific stakeholders (customers, advisors, etc.) request review convenience 2.3 </t>
    </r>
    <r>
      <rPr>
        <sz val="10"/>
        <color theme="1"/>
        <rFont val="맑은 고딕"/>
        <family val="2"/>
        <charset val="129"/>
      </rPr>
      <t>특정</t>
    </r>
    <r>
      <rPr>
        <sz val="10"/>
        <color theme="1"/>
        <rFont val="Arial"/>
        <family val="2"/>
      </rPr>
      <t xml:space="preserve"> </t>
    </r>
    <r>
      <rPr>
        <sz val="10"/>
        <color theme="1"/>
        <rFont val="맑은 고딕"/>
        <family val="2"/>
        <charset val="129"/>
      </rPr>
      <t>이해관계자</t>
    </r>
    <r>
      <rPr>
        <sz val="10"/>
        <color theme="1"/>
        <rFont val="Arial"/>
        <family val="2"/>
      </rPr>
      <t>(</t>
    </r>
    <r>
      <rPr>
        <sz val="10"/>
        <color theme="1"/>
        <rFont val="맑은 고딕"/>
        <family val="2"/>
        <charset val="129"/>
      </rPr>
      <t>고객</t>
    </r>
    <r>
      <rPr>
        <sz val="10"/>
        <color theme="1"/>
        <rFont val="Arial"/>
        <family val="2"/>
      </rPr>
      <t>,</t>
    </r>
    <r>
      <rPr>
        <sz val="10"/>
        <color theme="1"/>
        <rFont val="맑은 고딕"/>
        <family val="2"/>
        <charset val="129"/>
      </rPr>
      <t>자문위원</t>
    </r>
    <r>
      <rPr>
        <sz val="10"/>
        <color theme="1"/>
        <rFont val="Arial"/>
        <family val="2"/>
      </rPr>
      <t xml:space="preserve"> </t>
    </r>
    <r>
      <rPr>
        <sz val="10"/>
        <color theme="1"/>
        <rFont val="맑은 고딕"/>
        <family val="2"/>
        <charset val="129"/>
      </rPr>
      <t>등</t>
    </r>
    <r>
      <rPr>
        <sz val="10"/>
        <color theme="1"/>
        <rFont val="Arial"/>
        <family val="2"/>
      </rPr>
      <t>)</t>
    </r>
    <r>
      <rPr>
        <sz val="10"/>
        <color theme="1"/>
        <rFont val="맑은 고딕"/>
        <family val="2"/>
        <charset val="129"/>
      </rPr>
      <t>가</t>
    </r>
    <r>
      <rPr>
        <sz val="10"/>
        <color theme="1"/>
        <rFont val="Arial"/>
        <family val="2"/>
      </rPr>
      <t xml:space="preserve"> </t>
    </r>
    <r>
      <rPr>
        <sz val="10"/>
        <color theme="1"/>
        <rFont val="맑은 고딕"/>
        <family val="2"/>
        <charset val="129"/>
      </rPr>
      <t>심사</t>
    </r>
    <r>
      <rPr>
        <sz val="10"/>
        <color theme="1"/>
        <rFont val="Arial"/>
        <family val="2"/>
      </rPr>
      <t xml:space="preserve"> </t>
    </r>
    <r>
      <rPr>
        <sz val="10"/>
        <color theme="1"/>
        <rFont val="맑은 고딕"/>
        <family val="2"/>
        <charset val="129"/>
      </rPr>
      <t>편의</t>
    </r>
    <r>
      <rPr>
        <sz val="10"/>
        <color theme="1"/>
        <rFont val="Arial"/>
        <family val="2"/>
      </rPr>
      <t xml:space="preserve"> </t>
    </r>
    <r>
      <rPr>
        <sz val="10"/>
        <color theme="1"/>
        <rFont val="맑은 고딕"/>
        <family val="2"/>
        <charset val="129"/>
      </rPr>
      <t>제공</t>
    </r>
    <r>
      <rPr>
        <sz val="10"/>
        <color theme="1"/>
        <rFont val="Arial"/>
        <family val="2"/>
      </rPr>
      <t xml:space="preserve"> </t>
    </r>
    <r>
      <rPr>
        <sz val="10"/>
        <color theme="1"/>
        <rFont val="맑은 고딕"/>
        <family val="2"/>
        <charset val="129"/>
      </rPr>
      <t xml:space="preserve">요청
</t>
    </r>
    <r>
      <rPr>
        <sz val="10"/>
        <color rgb="FFC00000"/>
        <rFont val="Arial"/>
        <family val="2"/>
      </rPr>
      <t>[</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Record if there is a threat</t>
    </r>
    <phoneticPr fontId="1" type="noConversion"/>
  </si>
  <si>
    <r>
      <t xml:space="preserve">2. Is there any possibility of conflict of interest with respect to the following? 
2. </t>
    </r>
    <r>
      <rPr>
        <sz val="10"/>
        <color theme="1"/>
        <rFont val="맑은 고딕"/>
        <family val="2"/>
        <charset val="129"/>
      </rPr>
      <t>기타</t>
    </r>
    <r>
      <rPr>
        <sz val="10"/>
        <color theme="1"/>
        <rFont val="Arial"/>
        <family val="2"/>
      </rPr>
      <t xml:space="preserve"> </t>
    </r>
    <r>
      <rPr>
        <sz val="10"/>
        <color theme="1"/>
        <rFont val="맑은 고딕"/>
        <family val="2"/>
        <charset val="129"/>
      </rPr>
      <t>다음에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이해상충</t>
    </r>
    <r>
      <rPr>
        <sz val="10"/>
        <color theme="1"/>
        <rFont val="Arial"/>
        <family val="2"/>
      </rPr>
      <t xml:space="preserve"> </t>
    </r>
    <r>
      <rPr>
        <sz val="10"/>
        <color theme="1"/>
        <rFont val="맑은 고딕"/>
        <family val="2"/>
        <charset val="129"/>
      </rPr>
      <t>발생가능성은</t>
    </r>
    <r>
      <rPr>
        <sz val="10"/>
        <color theme="1"/>
        <rFont val="Arial"/>
        <family val="2"/>
      </rPr>
      <t xml:space="preserve"> </t>
    </r>
    <r>
      <rPr>
        <sz val="10"/>
        <color theme="1"/>
        <rFont val="맑은 고딕"/>
        <family val="2"/>
        <charset val="129"/>
      </rPr>
      <t>없는가</t>
    </r>
    <r>
      <rPr>
        <sz val="10"/>
        <color theme="1"/>
        <rFont val="Arial"/>
        <family val="2"/>
      </rPr>
      <t xml:space="preserve">?
2.1 If specific advisory organizations and advisors use ITS, authentication is simple, easy, quick, Promote cheapness (inappropriate claim) 
2.1 </t>
    </r>
    <r>
      <rPr>
        <sz val="10"/>
        <color theme="1"/>
        <rFont val="맑은 고딕"/>
        <family val="2"/>
        <charset val="129"/>
      </rPr>
      <t>특정</t>
    </r>
    <r>
      <rPr>
        <sz val="10"/>
        <color theme="1"/>
        <rFont val="Arial"/>
        <family val="2"/>
      </rPr>
      <t xml:space="preserve"> </t>
    </r>
    <r>
      <rPr>
        <sz val="10"/>
        <color theme="1"/>
        <rFont val="맑은 고딕"/>
        <family val="2"/>
        <charset val="129"/>
      </rPr>
      <t>자문기관</t>
    </r>
    <r>
      <rPr>
        <sz val="10"/>
        <color theme="1"/>
        <rFont val="Arial"/>
        <family val="2"/>
      </rPr>
      <t xml:space="preserve">, </t>
    </r>
    <r>
      <rPr>
        <sz val="10"/>
        <color theme="1"/>
        <rFont val="맑은 고딕"/>
        <family val="2"/>
        <charset val="129"/>
      </rPr>
      <t>자문위원</t>
    </r>
    <r>
      <rPr>
        <sz val="10"/>
        <color theme="1"/>
        <rFont val="Arial"/>
        <family val="2"/>
      </rPr>
      <t xml:space="preserve"> </t>
    </r>
    <r>
      <rPr>
        <sz val="10"/>
        <color theme="1"/>
        <rFont val="맑은 고딕"/>
        <family val="2"/>
        <charset val="129"/>
      </rPr>
      <t>등이</t>
    </r>
    <r>
      <rPr>
        <sz val="10"/>
        <color theme="1"/>
        <rFont val="Arial"/>
        <family val="2"/>
      </rPr>
      <t xml:space="preserve"> ITS</t>
    </r>
    <r>
      <rPr>
        <sz val="10"/>
        <color theme="1"/>
        <rFont val="맑은 고딕"/>
        <family val="2"/>
        <charset val="129"/>
      </rPr>
      <t>를</t>
    </r>
    <r>
      <rPr>
        <sz val="10"/>
        <color theme="1"/>
        <rFont val="Arial"/>
        <family val="2"/>
      </rPr>
      <t xml:space="preserve"> </t>
    </r>
    <r>
      <rPr>
        <sz val="10"/>
        <color theme="1"/>
        <rFont val="맑은 고딕"/>
        <family val="2"/>
        <charset val="129"/>
      </rPr>
      <t>이용하면</t>
    </r>
    <r>
      <rPr>
        <sz val="10"/>
        <color theme="1"/>
        <rFont val="Arial"/>
        <family val="2"/>
      </rPr>
      <t xml:space="preserve"> </t>
    </r>
    <r>
      <rPr>
        <sz val="10"/>
        <color theme="1"/>
        <rFont val="맑은 고딕"/>
        <family val="2"/>
        <charset val="129"/>
      </rPr>
      <t>인증이</t>
    </r>
    <r>
      <rPr>
        <sz val="10"/>
        <color theme="1"/>
        <rFont val="Arial"/>
        <family val="2"/>
      </rPr>
      <t xml:space="preserve"> </t>
    </r>
    <r>
      <rPr>
        <sz val="10"/>
        <color theme="1"/>
        <rFont val="맑은 고딕"/>
        <family val="2"/>
        <charset val="129"/>
      </rPr>
      <t>간단</t>
    </r>
    <r>
      <rPr>
        <sz val="10"/>
        <color theme="1"/>
        <rFont val="Arial"/>
        <family val="2"/>
      </rPr>
      <t xml:space="preserve">, </t>
    </r>
    <r>
      <rPr>
        <sz val="10"/>
        <color theme="1"/>
        <rFont val="맑은 고딕"/>
        <family val="2"/>
        <charset val="129"/>
      </rPr>
      <t>용이</t>
    </r>
    <r>
      <rPr>
        <sz val="10"/>
        <color theme="1"/>
        <rFont val="Arial"/>
        <family val="2"/>
      </rPr>
      <t xml:space="preserve">, </t>
    </r>
    <r>
      <rPr>
        <sz val="10"/>
        <color theme="1"/>
        <rFont val="맑은 고딕"/>
        <family val="2"/>
        <charset val="129"/>
      </rPr>
      <t>신속</t>
    </r>
    <r>
      <rPr>
        <sz val="10"/>
        <color theme="1"/>
        <rFont val="Arial"/>
        <family val="2"/>
      </rPr>
      <t xml:space="preserve">, </t>
    </r>
    <r>
      <rPr>
        <sz val="10"/>
        <color theme="1"/>
        <rFont val="맑은 고딕"/>
        <family val="2"/>
        <charset val="129"/>
      </rPr>
      <t>저렴함을</t>
    </r>
    <r>
      <rPr>
        <sz val="10"/>
        <color theme="1"/>
        <rFont val="Arial"/>
        <family val="2"/>
      </rPr>
      <t xml:space="preserve"> </t>
    </r>
    <r>
      <rPr>
        <sz val="10"/>
        <color theme="1"/>
        <rFont val="맑은 고딕"/>
        <family val="2"/>
        <charset val="129"/>
      </rPr>
      <t>홍보</t>
    </r>
    <r>
      <rPr>
        <sz val="10"/>
        <color theme="1"/>
        <rFont val="Arial"/>
        <family val="2"/>
      </rPr>
      <t>(</t>
    </r>
    <r>
      <rPr>
        <sz val="10"/>
        <color theme="1"/>
        <rFont val="맑은 고딕"/>
        <family val="2"/>
        <charset val="129"/>
      </rPr>
      <t>부적절한</t>
    </r>
    <r>
      <rPr>
        <sz val="10"/>
        <color theme="1"/>
        <rFont val="Arial"/>
        <family val="2"/>
      </rPr>
      <t xml:space="preserve"> </t>
    </r>
    <r>
      <rPr>
        <sz val="10"/>
        <color theme="1"/>
        <rFont val="맑은 고딕"/>
        <family val="2"/>
        <charset val="129"/>
      </rPr>
      <t>주장</t>
    </r>
    <r>
      <rPr>
        <sz val="10"/>
        <color theme="1"/>
        <rFont val="Arial"/>
        <family val="2"/>
      </rPr>
      <t>)</t>
    </r>
    <phoneticPr fontId="1" type="noConversion"/>
  </si>
  <si>
    <r>
      <t>Scope of Certification (</t>
    </r>
    <r>
      <rPr>
        <sz val="9"/>
        <color theme="1"/>
        <rFont val="Arial Unicode MS"/>
        <family val="2"/>
        <charset val="129"/>
      </rPr>
      <t>인증범위)</t>
    </r>
    <phoneticPr fontId="1" type="noConversion"/>
  </si>
  <si>
    <r>
      <t>Code of Auditor
(</t>
    </r>
    <r>
      <rPr>
        <sz val="9"/>
        <color theme="1"/>
        <rFont val="Arial Unicode MS"/>
        <family val="2"/>
        <charset val="129"/>
      </rPr>
      <t>심사원
코드)</t>
    </r>
    <phoneticPr fontId="1" type="noConversion"/>
  </si>
  <si>
    <r>
      <t>Impartiality 
(</t>
    </r>
    <r>
      <rPr>
        <sz val="9"/>
        <color theme="1"/>
        <rFont val="맑은 고딕"/>
        <family val="3"/>
        <charset val="129"/>
      </rPr>
      <t>공평성</t>
    </r>
    <r>
      <rPr>
        <sz val="9"/>
        <color theme="1"/>
        <rFont val="Arial"/>
        <family val="2"/>
      </rPr>
      <t>)</t>
    </r>
    <phoneticPr fontId="1" type="noConversion"/>
  </si>
  <si>
    <r>
      <t>Reason for discount (</t>
    </r>
    <r>
      <rPr>
        <sz val="10"/>
        <rFont val="맑은 고딕"/>
        <family val="3"/>
        <charset val="129"/>
      </rPr>
      <t>할인</t>
    </r>
    <r>
      <rPr>
        <sz val="10"/>
        <rFont val="Arial"/>
        <family val="2"/>
      </rPr>
      <t xml:space="preserve"> </t>
    </r>
    <r>
      <rPr>
        <sz val="10"/>
        <rFont val="맑은 고딕"/>
        <family val="3"/>
        <charset val="129"/>
      </rPr>
      <t>사유</t>
    </r>
    <r>
      <rPr>
        <sz val="10"/>
        <rFont val="Arial"/>
        <family val="2"/>
      </rPr>
      <t>)</t>
    </r>
    <phoneticPr fontId="1" type="noConversion"/>
  </si>
  <si>
    <r>
      <t>CONTRACT REVIEW (</t>
    </r>
    <r>
      <rPr>
        <b/>
        <sz val="12"/>
        <color theme="0"/>
        <rFont val="맑은 고딕"/>
        <family val="3"/>
        <charset val="129"/>
      </rPr>
      <t>계약검토</t>
    </r>
    <r>
      <rPr>
        <b/>
        <sz val="12"/>
        <color theme="0"/>
        <rFont val="Arial"/>
        <family val="2"/>
      </rPr>
      <t>)</t>
    </r>
    <phoneticPr fontId="1" type="noConversion"/>
  </si>
  <si>
    <r>
      <t>Number of workers for same production process (</t>
    </r>
    <r>
      <rPr>
        <sz val="10"/>
        <color theme="1"/>
        <rFont val="맑은 고딕"/>
        <family val="3"/>
        <charset val="129"/>
      </rPr>
      <t>동일공정</t>
    </r>
    <r>
      <rPr>
        <sz val="10"/>
        <color theme="1"/>
        <rFont val="Arial"/>
        <family val="2"/>
      </rPr>
      <t xml:space="preserve"> </t>
    </r>
    <r>
      <rPr>
        <sz val="10"/>
        <color theme="1"/>
        <rFont val="맑은 고딕"/>
        <family val="3"/>
        <charset val="129"/>
      </rPr>
      <t>인원</t>
    </r>
    <r>
      <rPr>
        <sz val="10"/>
        <color theme="1"/>
        <rFont val="Arial"/>
        <family val="2"/>
      </rPr>
      <t>)</t>
    </r>
    <phoneticPr fontId="1" type="noConversion"/>
  </si>
  <si>
    <r>
      <t>Transfer case (</t>
    </r>
    <r>
      <rPr>
        <sz val="9"/>
        <color theme="1"/>
        <rFont val="맑은 고딕"/>
        <family val="3"/>
        <charset val="129"/>
      </rPr>
      <t>전환신청시</t>
    </r>
    <r>
      <rPr>
        <sz val="9"/>
        <color theme="1"/>
        <rFont val="Arial"/>
        <family val="2"/>
      </rPr>
      <t>)</t>
    </r>
    <phoneticPr fontId="1" type="noConversion"/>
  </si>
  <si>
    <r>
      <t xml:space="preserve">* </t>
    </r>
    <r>
      <rPr>
        <sz val="10"/>
        <color rgb="FFFF0000"/>
        <rFont val="맑은 고딕"/>
        <family val="2"/>
        <charset val="129"/>
      </rPr>
      <t>전달사항</t>
    </r>
    <phoneticPr fontId="1" type="noConversion"/>
  </si>
  <si>
    <r>
      <t>Discount MD (</t>
    </r>
    <r>
      <rPr>
        <sz val="10"/>
        <color theme="1"/>
        <rFont val="맑은 고딕"/>
        <family val="3"/>
        <charset val="129"/>
      </rPr>
      <t>할인적용</t>
    </r>
    <r>
      <rPr>
        <sz val="10"/>
        <color theme="1"/>
        <rFont val="Arial"/>
        <family val="2"/>
      </rPr>
      <t>MD)</t>
    </r>
    <phoneticPr fontId="1" type="noConversion"/>
  </si>
  <si>
    <r>
      <t>(</t>
    </r>
    <r>
      <rPr>
        <sz val="10"/>
        <rFont val="Arial Unicode MS"/>
        <family val="2"/>
        <charset val="129"/>
      </rPr>
      <t>추가)</t>
    </r>
    <phoneticPr fontId="1" type="noConversion"/>
  </si>
  <si>
    <t>~</t>
    <phoneticPr fontId="1" type="noConversion"/>
  </si>
  <si>
    <r>
      <t>Audit date (</t>
    </r>
    <r>
      <rPr>
        <sz val="10"/>
        <color theme="1"/>
        <rFont val="맑은 고딕"/>
        <family val="3"/>
        <charset val="129"/>
      </rPr>
      <t>심사일</t>
    </r>
    <r>
      <rPr>
        <sz val="10"/>
        <color theme="1"/>
        <rFont val="Arial"/>
        <family val="2"/>
      </rPr>
      <t>)</t>
    </r>
    <phoneticPr fontId="1" type="noConversion"/>
  </si>
  <si>
    <r>
      <t>Language (</t>
    </r>
    <r>
      <rPr>
        <sz val="10"/>
        <rFont val="Arial Unicode MS"/>
        <family val="2"/>
        <charset val="129"/>
      </rPr>
      <t>주로</t>
    </r>
    <r>
      <rPr>
        <sz val="10"/>
        <rFont val="Arial"/>
        <family val="2"/>
      </rPr>
      <t xml:space="preserve"> </t>
    </r>
    <r>
      <rPr>
        <sz val="10"/>
        <rFont val="Arial Unicode MS"/>
        <family val="2"/>
        <charset val="129"/>
      </rPr>
      <t>사용하는</t>
    </r>
    <r>
      <rPr>
        <sz val="10"/>
        <rFont val="Arial"/>
        <family val="2"/>
      </rPr>
      <t xml:space="preserve"> </t>
    </r>
    <r>
      <rPr>
        <sz val="10"/>
        <rFont val="Arial Unicode MS"/>
        <family val="2"/>
        <charset val="129"/>
      </rPr>
      <t>언어</t>
    </r>
    <r>
      <rPr>
        <sz val="10"/>
        <rFont val="Arial"/>
        <family val="2"/>
      </rPr>
      <t>)</t>
    </r>
    <phoneticPr fontId="1" type="noConversion"/>
  </si>
  <si>
    <r>
      <t>Audit cycle (</t>
    </r>
    <r>
      <rPr>
        <sz val="10"/>
        <rFont val="Arial Unicode MS"/>
        <family val="2"/>
        <charset val="129"/>
      </rPr>
      <t>심사주기</t>
    </r>
    <r>
      <rPr>
        <sz val="10"/>
        <rFont val="Arial"/>
        <family val="2"/>
      </rPr>
      <t>)</t>
    </r>
    <phoneticPr fontId="1" type="noConversion"/>
  </si>
  <si>
    <t xml:space="preserve">* 인증서유효기간 </t>
    <phoneticPr fontId="1" type="noConversion"/>
  </si>
  <si>
    <t xml:space="preserve">* 최초인증일 </t>
    <phoneticPr fontId="1" type="noConversion"/>
  </si>
  <si>
    <t xml:space="preserve">* 인증발행일 </t>
    <phoneticPr fontId="1" type="noConversion"/>
  </si>
  <si>
    <t>시행일자:</t>
    <phoneticPr fontId="6" type="noConversion"/>
  </si>
  <si>
    <t>전화번호:</t>
    <phoneticPr fontId="6" type="noConversion"/>
  </si>
  <si>
    <t>안내 하여 드립니다.</t>
    <phoneticPr fontId="1" type="noConversion"/>
  </si>
  <si>
    <t xml:space="preserve">3. 금번 인증심사는 </t>
    <phoneticPr fontId="1" type="noConversion"/>
  </si>
  <si>
    <t>※ 일정연기 및 심사일정 변경과 관련된 문의는 당 인증원 담당자에게 전화주시기 바랍니다.</t>
    <phoneticPr fontId="6" type="noConversion"/>
  </si>
  <si>
    <t xml:space="preserve">♧ 기타문의 사항은 당사 인증지원팀 (TEL: 02-786-9242)으로 문의바랍니다.  </t>
    <phoneticPr fontId="1" type="noConversion"/>
  </si>
  <si>
    <t>ISO 심사 일정 및 심사비용 안내 건.</t>
    <phoneticPr fontId="1" type="noConversion"/>
  </si>
  <si>
    <t>님 귀하</t>
    <phoneticPr fontId="1" type="noConversion"/>
  </si>
  <si>
    <r>
      <t>6. In the case, where the relevant contents are not corrected within 30 days after receiving a correction order due to misuse of the certification logo. (</t>
    </r>
    <r>
      <rPr>
        <sz val="10"/>
        <color theme="1" tint="0.249977111117893"/>
        <rFont val="돋움"/>
        <family val="2"/>
        <charset val="129"/>
      </rPr>
      <t>인증로고의</t>
    </r>
    <r>
      <rPr>
        <sz val="10"/>
        <color theme="1" tint="0.249977111117893"/>
        <rFont val="Arial"/>
        <family val="2"/>
      </rPr>
      <t xml:space="preserve"> </t>
    </r>
    <r>
      <rPr>
        <sz val="10"/>
        <color theme="1" tint="0.249977111117893"/>
        <rFont val="돋움"/>
        <family val="2"/>
        <charset val="129"/>
      </rPr>
      <t>오남용으로</t>
    </r>
    <r>
      <rPr>
        <sz val="10"/>
        <color theme="1" tint="0.249977111117893"/>
        <rFont val="Arial"/>
        <family val="2"/>
      </rPr>
      <t xml:space="preserve"> </t>
    </r>
    <r>
      <rPr>
        <sz val="10"/>
        <color theme="1" tint="0.249977111117893"/>
        <rFont val="돋움"/>
        <family val="2"/>
        <charset val="129"/>
      </rPr>
      <t>인하여</t>
    </r>
    <r>
      <rPr>
        <sz val="10"/>
        <color theme="1" tint="0.249977111117893"/>
        <rFont val="Arial"/>
        <family val="2"/>
      </rPr>
      <t xml:space="preserve"> </t>
    </r>
    <r>
      <rPr>
        <sz val="10"/>
        <color theme="1" tint="0.249977111117893"/>
        <rFont val="돋움"/>
        <family val="2"/>
        <charset val="129"/>
      </rPr>
      <t>시정명령을</t>
    </r>
    <r>
      <rPr>
        <sz val="10"/>
        <color theme="1" tint="0.249977111117893"/>
        <rFont val="Arial"/>
        <family val="2"/>
      </rPr>
      <t xml:space="preserve"> </t>
    </r>
    <r>
      <rPr>
        <sz val="10"/>
        <color theme="1" tint="0.249977111117893"/>
        <rFont val="돋움"/>
        <family val="2"/>
        <charset val="129"/>
      </rPr>
      <t>받은</t>
    </r>
    <r>
      <rPr>
        <sz val="10"/>
        <color theme="1" tint="0.249977111117893"/>
        <rFont val="Arial"/>
        <family val="2"/>
      </rPr>
      <t xml:space="preserve"> </t>
    </r>
    <r>
      <rPr>
        <sz val="10"/>
        <color theme="1" tint="0.249977111117893"/>
        <rFont val="돋움"/>
        <family val="2"/>
        <charset val="129"/>
      </rPr>
      <t>후</t>
    </r>
    <r>
      <rPr>
        <sz val="10"/>
        <color theme="1" tint="0.249977111117893"/>
        <rFont val="Arial"/>
        <family val="2"/>
      </rPr>
      <t xml:space="preserve"> 30</t>
    </r>
    <r>
      <rPr>
        <sz val="10"/>
        <color theme="1" tint="0.249977111117893"/>
        <rFont val="돋움"/>
        <family val="2"/>
        <charset val="129"/>
      </rPr>
      <t>일</t>
    </r>
    <r>
      <rPr>
        <sz val="10"/>
        <color theme="1" tint="0.249977111117893"/>
        <rFont val="Arial"/>
        <family val="2"/>
      </rPr>
      <t xml:space="preserve"> </t>
    </r>
    <r>
      <rPr>
        <sz val="10"/>
        <color theme="1" tint="0.249977111117893"/>
        <rFont val="돋움"/>
        <family val="2"/>
        <charset val="129"/>
      </rPr>
      <t>이내에</t>
    </r>
    <r>
      <rPr>
        <sz val="10"/>
        <color theme="1" tint="0.249977111117893"/>
        <rFont val="Arial"/>
        <family val="2"/>
      </rPr>
      <t xml:space="preserve"> </t>
    </r>
    <r>
      <rPr>
        <sz val="10"/>
        <color theme="1" tint="0.249977111117893"/>
        <rFont val="돋움"/>
        <family val="2"/>
        <charset val="129"/>
      </rPr>
      <t>관련</t>
    </r>
    <r>
      <rPr>
        <sz val="10"/>
        <color theme="1" tint="0.249977111117893"/>
        <rFont val="Arial"/>
        <family val="2"/>
      </rPr>
      <t xml:space="preserve"> </t>
    </r>
    <r>
      <rPr>
        <sz val="10"/>
        <color theme="1" tint="0.249977111117893"/>
        <rFont val="돋움"/>
        <family val="2"/>
        <charset val="129"/>
      </rPr>
      <t>내용이</t>
    </r>
    <r>
      <rPr>
        <sz val="10"/>
        <color theme="1" tint="0.249977111117893"/>
        <rFont val="Arial"/>
        <family val="2"/>
      </rPr>
      <t xml:space="preserve"> </t>
    </r>
    <r>
      <rPr>
        <sz val="10"/>
        <color theme="1" tint="0.249977111117893"/>
        <rFont val="돋움"/>
        <family val="2"/>
        <charset val="129"/>
      </rPr>
      <t>수정되지</t>
    </r>
    <r>
      <rPr>
        <sz val="10"/>
        <color theme="1" tint="0.249977111117893"/>
        <rFont val="Arial"/>
        <family val="2"/>
      </rPr>
      <t xml:space="preserve"> </t>
    </r>
    <r>
      <rPr>
        <sz val="10"/>
        <color theme="1" tint="0.249977111117893"/>
        <rFont val="돋움"/>
        <family val="2"/>
        <charset val="129"/>
      </rPr>
      <t>않은</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7. In the case, where the audit cost is not paid by 60 days after the audit is completed. (</t>
    </r>
    <r>
      <rPr>
        <sz val="10"/>
        <color theme="1" tint="0.249977111117893"/>
        <rFont val="돋움"/>
        <family val="2"/>
        <charset val="129"/>
      </rPr>
      <t>감사종료</t>
    </r>
    <r>
      <rPr>
        <sz val="10"/>
        <color theme="1" tint="0.249977111117893"/>
        <rFont val="Arial"/>
        <family val="2"/>
      </rPr>
      <t xml:space="preserve"> </t>
    </r>
    <r>
      <rPr>
        <sz val="10"/>
        <color theme="1" tint="0.249977111117893"/>
        <rFont val="돋움"/>
        <family val="2"/>
        <charset val="129"/>
      </rPr>
      <t>후</t>
    </r>
    <r>
      <rPr>
        <sz val="10"/>
        <color theme="1" tint="0.249977111117893"/>
        <rFont val="Arial"/>
        <family val="2"/>
      </rPr>
      <t xml:space="preserve"> 60</t>
    </r>
    <r>
      <rPr>
        <sz val="10"/>
        <color theme="1" tint="0.249977111117893"/>
        <rFont val="돋움"/>
        <family val="2"/>
        <charset val="129"/>
      </rPr>
      <t>일까지</t>
    </r>
    <r>
      <rPr>
        <sz val="10"/>
        <color theme="1" tint="0.249977111117893"/>
        <rFont val="Arial"/>
        <family val="2"/>
      </rPr>
      <t xml:space="preserve"> </t>
    </r>
    <r>
      <rPr>
        <sz val="10"/>
        <color theme="1" tint="0.249977111117893"/>
        <rFont val="돋움"/>
        <family val="2"/>
        <charset val="129"/>
      </rPr>
      <t>감사비용을</t>
    </r>
    <r>
      <rPr>
        <sz val="10"/>
        <color theme="1" tint="0.249977111117893"/>
        <rFont val="Arial"/>
        <family val="2"/>
      </rPr>
      <t xml:space="preserve"> </t>
    </r>
    <r>
      <rPr>
        <sz val="10"/>
        <color theme="1" tint="0.249977111117893"/>
        <rFont val="돋움"/>
        <family val="2"/>
        <charset val="129"/>
      </rPr>
      <t>지급하지</t>
    </r>
    <r>
      <rPr>
        <sz val="10"/>
        <color theme="1" tint="0.249977111117893"/>
        <rFont val="Arial"/>
        <family val="2"/>
      </rPr>
      <t xml:space="preserve"> </t>
    </r>
    <r>
      <rPr>
        <sz val="10"/>
        <color theme="1" tint="0.249977111117893"/>
        <rFont val="돋움"/>
        <family val="2"/>
        <charset val="129"/>
      </rPr>
      <t>않은</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8. In the case, where it is used beyond the scope of application of the certificate. (</t>
    </r>
    <r>
      <rPr>
        <sz val="10"/>
        <color theme="1" tint="0.249977111117893"/>
        <rFont val="Arial Unicode MS"/>
        <family val="2"/>
        <charset val="129"/>
      </rPr>
      <t>인증서의</t>
    </r>
    <r>
      <rPr>
        <sz val="10"/>
        <color theme="1" tint="0.249977111117893"/>
        <rFont val="Arial"/>
        <family val="2"/>
      </rPr>
      <t xml:space="preserve"> </t>
    </r>
    <r>
      <rPr>
        <sz val="10"/>
        <color theme="1" tint="0.249977111117893"/>
        <rFont val="Arial Unicode MS"/>
        <family val="2"/>
        <charset val="129"/>
      </rPr>
      <t>적용범위를</t>
    </r>
    <r>
      <rPr>
        <sz val="10"/>
        <color theme="1" tint="0.249977111117893"/>
        <rFont val="Arial"/>
        <family val="2"/>
      </rPr>
      <t xml:space="preserve"> </t>
    </r>
    <r>
      <rPr>
        <sz val="10"/>
        <color theme="1" tint="0.249977111117893"/>
        <rFont val="Arial Unicode MS"/>
        <family val="2"/>
        <charset val="129"/>
      </rPr>
      <t>벗어나</t>
    </r>
    <r>
      <rPr>
        <sz val="10"/>
        <color theme="1" tint="0.249977111117893"/>
        <rFont val="Arial"/>
        <family val="2"/>
      </rPr>
      <t xml:space="preserve"> </t>
    </r>
    <r>
      <rPr>
        <sz val="10"/>
        <color theme="1" tint="0.249977111117893"/>
        <rFont val="Arial Unicode MS"/>
        <family val="2"/>
        <charset val="129"/>
      </rPr>
      <t>사용하는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9. In the case, where the informations or documents provided during the application for certification and audit is found to be false. (</t>
    </r>
    <r>
      <rPr>
        <sz val="10"/>
        <color theme="1" tint="0.249977111117893"/>
        <rFont val="Arial Unicode MS"/>
        <family val="2"/>
        <charset val="129"/>
      </rPr>
      <t>인증신청</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감사과정에서</t>
    </r>
    <r>
      <rPr>
        <sz val="10"/>
        <color theme="1" tint="0.249977111117893"/>
        <rFont val="Arial"/>
        <family val="2"/>
      </rPr>
      <t xml:space="preserve"> </t>
    </r>
    <r>
      <rPr>
        <sz val="10"/>
        <color theme="1" tint="0.249977111117893"/>
        <rFont val="Arial Unicode MS"/>
        <family val="2"/>
        <charset val="129"/>
      </rPr>
      <t>제공된</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서류가</t>
    </r>
    <r>
      <rPr>
        <sz val="10"/>
        <color theme="1" tint="0.249977111117893"/>
        <rFont val="Arial"/>
        <family val="2"/>
      </rPr>
      <t xml:space="preserve"> </t>
    </r>
    <r>
      <rPr>
        <sz val="10"/>
        <color theme="1" tint="0.249977111117893"/>
        <rFont val="Arial Unicode MS"/>
        <family val="2"/>
        <charset val="129"/>
      </rPr>
      <t>허위로</t>
    </r>
    <r>
      <rPr>
        <sz val="10"/>
        <color theme="1" tint="0.249977111117893"/>
        <rFont val="Arial"/>
        <family val="2"/>
      </rPr>
      <t xml:space="preserve"> </t>
    </r>
    <r>
      <rPr>
        <sz val="10"/>
        <color theme="1" tint="0.249977111117893"/>
        <rFont val="Arial Unicode MS"/>
        <family val="2"/>
        <charset val="129"/>
      </rPr>
      <t>판명된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10. In the case where a major reorganization or system change is not disclosed.(</t>
    </r>
    <r>
      <rPr>
        <sz val="10"/>
        <color theme="1" tint="0.249977111117893"/>
        <rFont val="Arial Unicode MS"/>
        <family val="2"/>
        <charset val="129"/>
      </rPr>
      <t>주요</t>
    </r>
    <r>
      <rPr>
        <sz val="10"/>
        <color theme="1" tint="0.249977111117893"/>
        <rFont val="Arial"/>
        <family val="2"/>
      </rPr>
      <t xml:space="preserve"> </t>
    </r>
    <r>
      <rPr>
        <sz val="10"/>
        <color theme="1" tint="0.249977111117893"/>
        <rFont val="Arial Unicode MS"/>
        <family val="2"/>
        <charset val="129"/>
      </rPr>
      <t>조직개편</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제도변경이</t>
    </r>
    <r>
      <rPr>
        <sz val="10"/>
        <color theme="1" tint="0.249977111117893"/>
        <rFont val="Arial"/>
        <family val="2"/>
      </rPr>
      <t xml:space="preserve"> </t>
    </r>
    <r>
      <rPr>
        <sz val="10"/>
        <color theme="1" tint="0.249977111117893"/>
        <rFont val="Arial Unicode MS"/>
        <family val="2"/>
        <charset val="129"/>
      </rPr>
      <t>공개되지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11. In the case, where of violating the contract or agreement.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약정을</t>
    </r>
    <r>
      <rPr>
        <sz val="10"/>
        <color theme="1" tint="0.249977111117893"/>
        <rFont val="Arial"/>
        <family val="2"/>
      </rPr>
      <t xml:space="preserve"> </t>
    </r>
    <r>
      <rPr>
        <sz val="10"/>
        <color theme="1" tint="0.249977111117893"/>
        <rFont val="Arial Unicode MS"/>
        <family val="2"/>
        <charset val="129"/>
      </rPr>
      <t>위반한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</si>
  <si>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t>(회사명)</t>
    <phoneticPr fontId="1" type="noConversion"/>
  </si>
  <si>
    <t>Initial</t>
    <phoneticPr fontId="1" type="noConversion"/>
  </si>
  <si>
    <r>
      <t>Confirmed
(</t>
    </r>
    <r>
      <rPr>
        <sz val="10"/>
        <color theme="0"/>
        <rFont val="Arial Unicode MS"/>
        <family val="3"/>
        <charset val="129"/>
      </rPr>
      <t>확인</t>
    </r>
    <r>
      <rPr>
        <sz val="10"/>
        <color theme="0"/>
        <rFont val="Arial"/>
        <family val="2"/>
      </rPr>
      <t>)</t>
    </r>
    <phoneticPr fontId="1" type="noConversion"/>
  </si>
  <si>
    <t xml:space="preserve">* 인증기관 작성페이지 </t>
    <phoneticPr fontId="1" type="noConversion"/>
  </si>
  <si>
    <r>
      <t>REVIEW THE APPLICATION (</t>
    </r>
    <r>
      <rPr>
        <b/>
        <sz val="14"/>
        <color theme="1" tint="0.249977111117893"/>
        <rFont val="Arial Unicode MS"/>
        <family val="2"/>
        <charset val="129"/>
      </rPr>
      <t>신청</t>
    </r>
    <r>
      <rPr>
        <b/>
        <sz val="14"/>
        <color theme="1" tint="0.249977111117893"/>
        <rFont val="Arial"/>
        <family val="2"/>
      </rPr>
      <t xml:space="preserve"> </t>
    </r>
    <r>
      <rPr>
        <b/>
        <sz val="14"/>
        <color theme="1" tint="0.249977111117893"/>
        <rFont val="Arial Unicode MS"/>
        <family val="2"/>
        <charset val="129"/>
      </rPr>
      <t>검토</t>
    </r>
    <r>
      <rPr>
        <b/>
        <sz val="14"/>
        <color theme="1" tint="0.249977111117893"/>
        <rFont val="Arial"/>
        <family val="2"/>
      </rPr>
      <t xml:space="preserve">) - </t>
    </r>
    <r>
      <rPr>
        <b/>
        <sz val="14"/>
        <color theme="1" tint="0.249977111117893"/>
        <rFont val="Arial Unicode MS"/>
        <family val="2"/>
        <charset val="129"/>
      </rPr>
      <t>인증기관</t>
    </r>
    <r>
      <rPr>
        <b/>
        <sz val="14"/>
        <color theme="1" tint="0.249977111117893"/>
        <rFont val="Arial"/>
        <family val="2"/>
      </rPr>
      <t xml:space="preserve"> </t>
    </r>
    <r>
      <rPr>
        <b/>
        <sz val="14"/>
        <color theme="1" tint="0.249977111117893"/>
        <rFont val="Arial Unicode MS"/>
        <family val="2"/>
        <charset val="129"/>
      </rPr>
      <t>작성</t>
    </r>
    <phoneticPr fontId="1" type="noConversion"/>
  </si>
  <si>
    <r>
      <t>Verification (</t>
    </r>
    <r>
      <rPr>
        <sz val="10"/>
        <color theme="1" tint="0.249977111117893"/>
        <rFont val="Arial Unicode MS"/>
        <family val="3"/>
        <charset val="129"/>
      </rPr>
      <t>검증</t>
    </r>
    <r>
      <rPr>
        <sz val="10"/>
        <color theme="1" tint="0.249977111117893"/>
        <rFont val="Arial"/>
        <family val="2"/>
      </rPr>
      <t>)</t>
    </r>
    <phoneticPr fontId="1" type="noConversion"/>
  </si>
  <si>
    <t>기 업 명 :</t>
    <phoneticPr fontId="6" type="noConversion"/>
  </si>
  <si>
    <t>수     신 :</t>
    <phoneticPr fontId="6" type="noConversion"/>
  </si>
  <si>
    <t>제     목 :</t>
    <phoneticPr fontId="6" type="noConversion"/>
  </si>
  <si>
    <r>
      <t>Application fee (</t>
    </r>
    <r>
      <rPr>
        <sz val="10"/>
        <color theme="1"/>
        <rFont val="맑은 고딕"/>
        <family val="3"/>
        <charset val="129"/>
        <scheme val="minor"/>
      </rPr>
      <t>신청비</t>
    </r>
    <r>
      <rPr>
        <sz val="10"/>
        <color theme="1"/>
        <rFont val="Arial"/>
        <family val="2"/>
      </rPr>
      <t>)</t>
    </r>
    <phoneticPr fontId="1" type="noConversion"/>
  </si>
  <si>
    <r>
      <t>Assessment fee (</t>
    </r>
    <r>
      <rPr>
        <sz val="10"/>
        <color theme="1"/>
        <rFont val="맑은 고딕"/>
        <family val="3"/>
        <charset val="129"/>
        <scheme val="minor"/>
      </rPr>
      <t>심사비</t>
    </r>
    <r>
      <rPr>
        <sz val="10"/>
        <color theme="1"/>
        <rFont val="Arial"/>
        <family val="2"/>
      </rPr>
      <t>)</t>
    </r>
    <phoneticPr fontId="1" type="noConversion"/>
  </si>
  <si>
    <r>
      <t>Auditor travel expenses (</t>
    </r>
    <r>
      <rPr>
        <sz val="10"/>
        <color theme="1"/>
        <rFont val="맑은 고딕"/>
        <family val="3"/>
        <charset val="129"/>
        <scheme val="minor"/>
      </rPr>
      <t>출장비</t>
    </r>
    <r>
      <rPr>
        <sz val="10"/>
        <color theme="1"/>
        <rFont val="Arial"/>
        <family val="2"/>
      </rPr>
      <t>)</t>
    </r>
    <phoneticPr fontId="1" type="noConversion"/>
  </si>
  <si>
    <r>
      <t>4. Certification audit fee and travel expenses details (</t>
    </r>
    <r>
      <rPr>
        <sz val="10"/>
        <color theme="1"/>
        <rFont val="맑은 고딕"/>
        <family val="3"/>
        <charset val="129"/>
        <scheme val="minor"/>
      </rPr>
      <t>인증심사비 및 출장비 상세</t>
    </r>
    <r>
      <rPr>
        <sz val="10"/>
        <color theme="1"/>
        <rFont val="Arial"/>
        <family val="2"/>
      </rPr>
      <t>)</t>
    </r>
    <phoneticPr fontId="1" type="noConversion"/>
  </si>
  <si>
    <r>
      <t>3. Audit MD (</t>
    </r>
    <r>
      <rPr>
        <sz val="10"/>
        <color theme="1"/>
        <rFont val="맑은 고딕"/>
        <family val="3"/>
        <charset val="129"/>
        <scheme val="minor"/>
      </rPr>
      <t>심사일수</t>
    </r>
    <r>
      <rPr>
        <sz val="10"/>
        <color theme="1"/>
        <rFont val="Arial"/>
        <family val="2"/>
      </rPr>
      <t>)</t>
    </r>
    <phoneticPr fontId="1" type="noConversion"/>
  </si>
  <si>
    <r>
      <t>2. Audit type (</t>
    </r>
    <r>
      <rPr>
        <sz val="10"/>
        <color theme="1"/>
        <rFont val="맑은 고딕"/>
        <family val="3"/>
        <charset val="129"/>
        <scheme val="minor"/>
      </rPr>
      <t>심사형태</t>
    </r>
    <r>
      <rPr>
        <sz val="10"/>
        <color theme="1"/>
        <rFont val="Arial"/>
        <family val="2"/>
      </rPr>
      <t>)</t>
    </r>
    <phoneticPr fontId="1" type="noConversion"/>
  </si>
  <si>
    <r>
      <t>1. Sandard (</t>
    </r>
    <r>
      <rPr>
        <sz val="10"/>
        <color theme="1"/>
        <rFont val="맑은 고딕"/>
        <family val="3"/>
        <charset val="129"/>
        <scheme val="minor"/>
      </rPr>
      <t>표준</t>
    </r>
    <r>
      <rPr>
        <sz val="10"/>
        <color theme="1"/>
        <rFont val="Arial"/>
        <family val="2"/>
      </rPr>
      <t>)</t>
    </r>
    <phoneticPr fontId="1" type="noConversion"/>
  </si>
  <si>
    <r>
      <t>0. Transfer case only (</t>
    </r>
    <r>
      <rPr>
        <sz val="10"/>
        <color rgb="FF000000"/>
        <rFont val="맑은 고딕"/>
        <family val="3"/>
        <charset val="129"/>
        <scheme val="minor"/>
      </rPr>
      <t>전환신청시</t>
    </r>
    <r>
      <rPr>
        <sz val="10"/>
        <color rgb="FF000000"/>
        <rFont val="Arial"/>
        <family val="2"/>
      </rPr>
      <t>)</t>
    </r>
    <phoneticPr fontId="1" type="noConversion"/>
  </si>
  <si>
    <r>
      <t>[ Information ] (</t>
    </r>
    <r>
      <rPr>
        <sz val="10"/>
        <color theme="1"/>
        <rFont val="맑은 고딕"/>
        <family val="3"/>
        <charset val="129"/>
        <scheme val="minor"/>
      </rPr>
      <t>정보</t>
    </r>
    <r>
      <rPr>
        <sz val="10"/>
        <color theme="1"/>
        <rFont val="Arial"/>
        <family val="2"/>
      </rPr>
      <t>)</t>
    </r>
    <phoneticPr fontId="1" type="noConversion"/>
  </si>
  <si>
    <r>
      <t>Standard(s) (</t>
    </r>
    <r>
      <rPr>
        <sz val="10"/>
        <rFont val="맑은 고딕"/>
        <family val="3"/>
        <charset val="129"/>
        <scheme val="minor"/>
      </rPr>
      <t>표준</t>
    </r>
    <r>
      <rPr>
        <sz val="10"/>
        <rFont val="Arial"/>
        <family val="2"/>
      </rPr>
      <t>)</t>
    </r>
    <phoneticPr fontId="1" type="noConversion"/>
  </si>
  <si>
    <t>&lt;- 받은 계약검토서의 심사일수를 넣으면 금액이 자동 계산 됩니다.</t>
    <phoneticPr fontId="1" type="noConversion"/>
  </si>
  <si>
    <t>&lt;- 최초심사시 신청비를 넣을 수 있습니다.</t>
    <phoneticPr fontId="1" type="noConversion"/>
  </si>
  <si>
    <t>&lt;- 출장비 단가를 셀 수식에서 직접 수정할 수 있습니다.</t>
    <phoneticPr fontId="1" type="noConversion"/>
  </si>
  <si>
    <r>
      <t>Audit type (</t>
    </r>
    <r>
      <rPr>
        <sz val="10"/>
        <rFont val="맑은 고딕"/>
        <family val="3"/>
        <charset val="129"/>
        <scheme val="minor"/>
      </rPr>
      <t>심사형태</t>
    </r>
    <r>
      <rPr>
        <sz val="10"/>
        <rFont val="Arial"/>
        <family val="2"/>
      </rPr>
      <t>)</t>
    </r>
    <phoneticPr fontId="1" type="noConversion"/>
  </si>
  <si>
    <r>
      <t>Stage 1 (</t>
    </r>
    <r>
      <rPr>
        <sz val="10"/>
        <rFont val="맑은 고딕"/>
        <family val="3"/>
        <charset val="129"/>
        <scheme val="minor"/>
      </rPr>
      <t>단계</t>
    </r>
    <r>
      <rPr>
        <sz val="10"/>
        <rFont val="Arial"/>
        <family val="2"/>
      </rPr>
      <t>)</t>
    </r>
    <phoneticPr fontId="1" type="noConversion"/>
  </si>
  <si>
    <r>
      <t>Stage 2 (</t>
    </r>
    <r>
      <rPr>
        <sz val="10"/>
        <rFont val="맑은 고딕"/>
        <family val="3"/>
        <charset val="129"/>
        <scheme val="minor"/>
      </rPr>
      <t>단계</t>
    </r>
    <r>
      <rPr>
        <sz val="10"/>
        <rFont val="Arial"/>
        <family val="2"/>
      </rPr>
      <t>)</t>
    </r>
    <phoneticPr fontId="1" type="noConversion"/>
  </si>
  <si>
    <r>
      <t>Start date (</t>
    </r>
    <r>
      <rPr>
        <sz val="10"/>
        <rFont val="맑은 고딕"/>
        <family val="3"/>
        <charset val="129"/>
        <scheme val="minor"/>
      </rPr>
      <t>심사 시작일</t>
    </r>
    <r>
      <rPr>
        <sz val="10"/>
        <rFont val="Arial"/>
        <family val="2"/>
      </rPr>
      <t>)</t>
    </r>
    <phoneticPr fontId="1" type="noConversion"/>
  </si>
  <si>
    <r>
      <t>End date (</t>
    </r>
    <r>
      <rPr>
        <sz val="10"/>
        <rFont val="맑은 고딕"/>
        <family val="3"/>
        <charset val="129"/>
        <scheme val="minor"/>
      </rPr>
      <t>심사 종료일</t>
    </r>
    <r>
      <rPr>
        <sz val="10"/>
        <rFont val="Arial"/>
        <family val="2"/>
      </rPr>
      <t>)</t>
    </r>
    <phoneticPr fontId="1" type="noConversion"/>
  </si>
  <si>
    <r>
      <t>Team Leader (</t>
    </r>
    <r>
      <rPr>
        <sz val="10"/>
        <rFont val="맑은 고딕"/>
        <family val="3"/>
        <charset val="129"/>
        <scheme val="minor"/>
      </rPr>
      <t>심사팀장</t>
    </r>
    <r>
      <rPr>
        <sz val="10"/>
        <rFont val="Arial"/>
        <family val="2"/>
      </rPr>
      <t>)</t>
    </r>
    <phoneticPr fontId="1" type="noConversion"/>
  </si>
  <si>
    <r>
      <t>MD (</t>
    </r>
    <r>
      <rPr>
        <sz val="10"/>
        <rFont val="맑은 고딕"/>
        <family val="3"/>
        <charset val="129"/>
        <scheme val="minor"/>
      </rPr>
      <t>심사일수</t>
    </r>
    <r>
      <rPr>
        <sz val="10"/>
        <rFont val="Arial"/>
        <family val="2"/>
      </rPr>
      <t>)</t>
    </r>
    <phoneticPr fontId="1" type="noConversion"/>
  </si>
  <si>
    <r>
      <t>Team Member (</t>
    </r>
    <r>
      <rPr>
        <sz val="10"/>
        <rFont val="맑은 고딕"/>
        <family val="3"/>
        <charset val="129"/>
        <scheme val="minor"/>
      </rPr>
      <t>심사원</t>
    </r>
    <r>
      <rPr>
        <sz val="10"/>
        <rFont val="Arial"/>
        <family val="2"/>
      </rPr>
      <t>)</t>
    </r>
    <phoneticPr fontId="1" type="noConversion"/>
  </si>
  <si>
    <r>
      <t xml:space="preserve">Trainee/Expert </t>
    </r>
    <r>
      <rPr>
        <sz val="9"/>
        <rFont val="Arial"/>
        <family val="2"/>
      </rPr>
      <t>(</t>
    </r>
    <r>
      <rPr>
        <sz val="9"/>
        <rFont val="맑은 고딕"/>
        <family val="3"/>
        <charset val="129"/>
        <scheme val="minor"/>
      </rPr>
      <t>심사훈련/전문가</t>
    </r>
    <r>
      <rPr>
        <sz val="9"/>
        <rFont val="Arial"/>
        <family val="2"/>
      </rPr>
      <t>)</t>
    </r>
    <phoneticPr fontId="1" type="noConversion"/>
  </si>
  <si>
    <t>4. 심사일정이나 심사원의 변경이 필요한 경우에는 심사 1주일 전에 담당자에게 변경 통보와</t>
    <phoneticPr fontId="1" type="noConversion"/>
  </si>
  <si>
    <t>일정 협의를 하여 주시기 바라며, 본 안내문의 일정은 원활한 인증관리를 위해서 인증원에서 협조</t>
    <phoneticPr fontId="6" type="noConversion"/>
  </si>
  <si>
    <t xml:space="preserve">요청 드리는 것임을 알려드립니다. 가능한 심사 예정일의 협조를 당부드립니다. </t>
    <phoneticPr fontId="6" type="noConversion"/>
  </si>
  <si>
    <t>5. 첨부된 "심사비용 안내"는 담당자 서명 또는 회사직인을 날인 하신후 이메일 또는 팩스로</t>
    <phoneticPr fontId="1" type="noConversion"/>
  </si>
  <si>
    <t>회신하여 주시기 바라며, 주소 및 담당자등 연락처의 변경 사항이 있으시면, 회신시 함께 알려주시기</t>
    <phoneticPr fontId="6" type="noConversion"/>
  </si>
  <si>
    <t>바랍니다.</t>
    <phoneticPr fontId="6" type="noConversion"/>
  </si>
  <si>
    <t>에 진행될 예정입니다.</t>
    <phoneticPr fontId="1" type="noConversion"/>
  </si>
  <si>
    <t xml:space="preserve">2. 귀사의 ISO 경영시스템과 관련하여 인증심사를 실시 하고자 심사일정 및 비용을 </t>
    <phoneticPr fontId="1" type="noConversion"/>
  </si>
  <si>
    <t>1. ISO 경영시스템 운영과 더불어 귀사의 무궁한 발전을 기원합니다.</t>
    <phoneticPr fontId="1" type="noConversion"/>
  </si>
  <si>
    <t>6. 심사 진행시 아래의 사항을 협조 바랍니다.</t>
    <phoneticPr fontId="1" type="noConversion"/>
  </si>
  <si>
    <t xml:space="preserve">  1) 심사공간 (회의실 등 심사장소 마련).</t>
    <phoneticPr fontId="1" type="noConversion"/>
  </si>
  <si>
    <t xml:space="preserve">  2) 준비자료 (규정 및 기록물[예, 내부심사/경영검토 등], 조직도, 제품 또는 업무소개 자료).</t>
    <phoneticPr fontId="1" type="noConversion"/>
  </si>
  <si>
    <t xml:space="preserve">    첨부) 심사비용 안내- 1부, 심사일정 공지- 1부.                                끝.</t>
    <phoneticPr fontId="1" type="noConversion"/>
  </si>
  <si>
    <r>
      <rPr>
        <sz val="10"/>
        <color theme="1"/>
        <rFont val="맑은 고딕"/>
        <family val="3"/>
        <charset val="129"/>
        <scheme val="minor"/>
      </rPr>
      <t xml:space="preserve">  귀사의 심사를 아래와 같이 실시하고자 하오니, 일정을 확인하여 주시길 바랍니다.
  아래의 일정에 변경이 필요하거나, 기타 문의사항은 인증지원팀으로 연락 바랍니다.</t>
    </r>
    <r>
      <rPr>
        <sz val="10"/>
        <color theme="1"/>
        <rFont val="Arial"/>
        <family val="2"/>
      </rPr>
      <t xml:space="preserve">
  (ITS would like to conduct the audit as follows, so please be look for the contents.If you need to change
  the schedule below or have any questions, please contact the certification support team.)</t>
    </r>
    <phoneticPr fontId="1" type="noConversion"/>
  </si>
  <si>
    <r>
      <t>Notice of audit cost (</t>
    </r>
    <r>
      <rPr>
        <b/>
        <sz val="14"/>
        <color theme="0"/>
        <rFont val="맑은 고딕"/>
        <family val="3"/>
        <charset val="129"/>
        <scheme val="minor"/>
      </rPr>
      <t>심사비용 안내</t>
    </r>
    <r>
      <rPr>
        <b/>
        <sz val="14"/>
        <color theme="0"/>
        <rFont val="Arial"/>
        <family val="2"/>
      </rPr>
      <t>)</t>
    </r>
    <phoneticPr fontId="1" type="noConversion"/>
  </si>
  <si>
    <r>
      <t>* Please deposit the above audit fee to the following account 10 days before the audit. 
  (</t>
    </r>
    <r>
      <rPr>
        <sz val="10"/>
        <color theme="1"/>
        <rFont val="맑은 고딕"/>
        <family val="3"/>
        <charset val="129"/>
        <scheme val="minor"/>
      </rPr>
      <t>위 심사비용을 심사 10일 전까지 아래의 계좌로 입금해 주시길 바랍니다.</t>
    </r>
    <r>
      <rPr>
        <sz val="10"/>
        <color theme="1"/>
        <rFont val="Arial"/>
        <family val="2"/>
      </rPr>
      <t>)
* If it is not deposited, the audit process may not be performed smoothly.
  (</t>
    </r>
    <r>
      <rPr>
        <sz val="10"/>
        <color theme="1"/>
        <rFont val="맑은 고딕"/>
        <family val="3"/>
        <charset val="129"/>
        <scheme val="minor"/>
      </rPr>
      <t>입금이 되지 않으면 심사 절차가 원활히 진행되지 않을 수 있습니다.</t>
    </r>
    <r>
      <rPr>
        <sz val="10"/>
        <color theme="1"/>
        <rFont val="Arial"/>
        <family val="2"/>
      </rPr>
      <t>)
* Those who have made a deposit, please use it as a reference. 
  (</t>
    </r>
    <r>
      <rPr>
        <sz val="10"/>
        <color theme="1"/>
        <rFont val="맑은 고딕"/>
        <family val="3"/>
        <charset val="129"/>
        <scheme val="minor"/>
      </rPr>
      <t>입금 하셨다면 참고용으로 사용하시기 바랍니다.</t>
    </r>
    <r>
      <rPr>
        <sz val="10"/>
        <color theme="1"/>
        <rFont val="Arial"/>
        <family val="2"/>
      </rPr>
      <t>)</t>
    </r>
    <phoneticPr fontId="1" type="noConversion"/>
  </si>
  <si>
    <r>
      <t> * For any questions, please contact our certification support team 
   (</t>
    </r>
    <r>
      <rPr>
        <sz val="10"/>
        <color theme="1"/>
        <rFont val="맑은 고딕"/>
        <family val="2"/>
        <charset val="129"/>
      </rPr>
      <t>기타문의</t>
    </r>
    <r>
      <rPr>
        <sz val="10"/>
        <color theme="1"/>
        <rFont val="Arial"/>
        <family val="2"/>
      </rPr>
      <t xml:space="preserve"> </t>
    </r>
    <r>
      <rPr>
        <sz val="10"/>
        <color theme="1"/>
        <rFont val="맑은 고딕"/>
        <family val="2"/>
        <charset val="129"/>
      </rPr>
      <t>사항은</t>
    </r>
    <r>
      <rPr>
        <sz val="10"/>
        <color theme="1"/>
        <rFont val="Arial"/>
        <family val="2"/>
      </rPr>
      <t xml:space="preserve"> </t>
    </r>
    <r>
      <rPr>
        <sz val="10"/>
        <color theme="1"/>
        <rFont val="맑은 고딕"/>
        <family val="2"/>
        <charset val="129"/>
      </rPr>
      <t>당사</t>
    </r>
    <r>
      <rPr>
        <sz val="10"/>
        <color theme="1"/>
        <rFont val="Arial"/>
        <family val="2"/>
      </rPr>
      <t xml:space="preserve"> </t>
    </r>
    <r>
      <rPr>
        <sz val="10"/>
        <color theme="1"/>
        <rFont val="맑은 고딕"/>
        <family val="2"/>
        <charset val="129"/>
      </rPr>
      <t>인증지원팀</t>
    </r>
    <r>
      <rPr>
        <sz val="10"/>
        <color theme="1"/>
        <rFont val="Arial"/>
        <family val="2"/>
      </rPr>
      <t xml:space="preserve"> [TEL: 02-786-9242] </t>
    </r>
    <r>
      <rPr>
        <sz val="10"/>
        <color theme="1"/>
        <rFont val="맑은 고딕"/>
        <family val="2"/>
        <charset val="129"/>
      </rPr>
      <t>으로</t>
    </r>
    <r>
      <rPr>
        <sz val="10"/>
        <color theme="1"/>
        <rFont val="Arial"/>
        <family val="2"/>
      </rPr>
      <t xml:space="preserve"> </t>
    </r>
    <r>
      <rPr>
        <sz val="10"/>
        <color theme="1"/>
        <rFont val="맑은 고딕"/>
        <family val="2"/>
        <charset val="129"/>
      </rPr>
      <t>문의바랍니다</t>
    </r>
    <r>
      <rPr>
        <sz val="10"/>
        <color theme="1"/>
        <rFont val="Arial"/>
        <family val="2"/>
      </rPr>
      <t>.)</t>
    </r>
    <phoneticPr fontId="1" type="noConversion"/>
  </si>
  <si>
    <r>
      <t xml:space="preserve">CEO Name </t>
    </r>
    <r>
      <rPr>
        <sz val="10"/>
        <rFont val="맑은 고딕"/>
        <family val="3"/>
        <charset val="129"/>
        <scheme val="minor"/>
      </rPr>
      <t>(대표자)</t>
    </r>
    <phoneticPr fontId="1" type="noConversion"/>
  </si>
  <si>
    <r>
      <t xml:space="preserve">Number of sites </t>
    </r>
    <r>
      <rPr>
        <sz val="10"/>
        <rFont val="맑은 고딕"/>
        <family val="3"/>
        <charset val="129"/>
        <scheme val="minor"/>
      </rPr>
      <t>(사업장수)</t>
    </r>
    <phoneticPr fontId="1" type="noConversion"/>
  </si>
  <si>
    <r>
      <t xml:space="preserve">Audit cycle </t>
    </r>
    <r>
      <rPr>
        <sz val="10"/>
        <rFont val="맑은 고딕"/>
        <family val="3"/>
        <charset val="129"/>
        <scheme val="minor"/>
      </rPr>
      <t>(심사주기)</t>
    </r>
    <phoneticPr fontId="1" type="noConversion"/>
  </si>
  <si>
    <r>
      <t xml:space="preserve">In case of transfer </t>
    </r>
    <r>
      <rPr>
        <sz val="10"/>
        <rFont val="맑은 고딕"/>
        <family val="3"/>
        <charset val="129"/>
        <scheme val="minor"/>
      </rPr>
      <t>(전환신청시)</t>
    </r>
    <phoneticPr fontId="1" type="noConversion"/>
  </si>
  <si>
    <r>
      <t xml:space="preserve">Audit Standard(s) </t>
    </r>
    <r>
      <rPr>
        <sz val="10"/>
        <rFont val="맑은 고딕"/>
        <family val="3"/>
        <charset val="129"/>
        <scheme val="minor"/>
      </rPr>
      <t>(심사표준)</t>
    </r>
    <phoneticPr fontId="1" type="noConversion"/>
  </si>
  <si>
    <r>
      <t>AUDIT APPLICATION FORM</t>
    </r>
    <r>
      <rPr>
        <b/>
        <sz val="14"/>
        <color theme="0"/>
        <rFont val="맑은 고딕"/>
        <family val="3"/>
        <charset val="129"/>
        <scheme val="minor"/>
      </rPr>
      <t xml:space="preserve"> (심사신청서)</t>
    </r>
    <phoneticPr fontId="1" type="noConversion"/>
  </si>
  <si>
    <r>
      <t xml:space="preserve">1. COMPANY INFORMATION </t>
    </r>
    <r>
      <rPr>
        <b/>
        <sz val="11"/>
        <color rgb="FF006496"/>
        <rFont val="맑은 고딕"/>
        <family val="3"/>
        <charset val="129"/>
        <scheme val="minor"/>
      </rPr>
      <t>(심사기업 정보)</t>
    </r>
    <phoneticPr fontId="1" type="noConversion"/>
  </si>
  <si>
    <r>
      <t xml:space="preserve">Business No. </t>
    </r>
    <r>
      <rPr>
        <sz val="10"/>
        <rFont val="맑은 고딕"/>
        <family val="3"/>
        <charset val="129"/>
        <scheme val="minor"/>
      </rPr>
      <t>(사업자등록번호)</t>
    </r>
    <phoneticPr fontId="1" type="noConversion"/>
  </si>
  <si>
    <r>
      <t xml:space="preserve">Website </t>
    </r>
    <r>
      <rPr>
        <sz val="10"/>
        <rFont val="맑은 고딕"/>
        <family val="3"/>
        <charset val="129"/>
        <scheme val="minor"/>
      </rPr>
      <t>(홈페이지)</t>
    </r>
    <phoneticPr fontId="1" type="noConversion"/>
  </si>
  <si>
    <r>
      <t xml:space="preserve">Contact person </t>
    </r>
    <r>
      <rPr>
        <sz val="10"/>
        <rFont val="맑은 고딕"/>
        <family val="3"/>
        <charset val="129"/>
        <scheme val="minor"/>
      </rPr>
      <t>(인증담당)</t>
    </r>
    <phoneticPr fontId="1" type="noConversion"/>
  </si>
  <si>
    <r>
      <t xml:space="preserve">Account manager </t>
    </r>
    <r>
      <rPr>
        <sz val="10"/>
        <rFont val="맑은 고딕"/>
        <family val="3"/>
        <charset val="129"/>
        <scheme val="minor"/>
      </rPr>
      <t>(회계담당)</t>
    </r>
    <phoneticPr fontId="1" type="noConversion"/>
  </si>
  <si>
    <r>
      <t xml:space="preserve">Name / Position </t>
    </r>
    <r>
      <rPr>
        <sz val="10"/>
        <rFont val="맑은 고딕"/>
        <family val="3"/>
        <charset val="129"/>
        <scheme val="minor"/>
      </rPr>
      <t>(이름/직책)</t>
    </r>
    <phoneticPr fontId="1" type="noConversion"/>
  </si>
  <si>
    <r>
      <t xml:space="preserve">Phone Number </t>
    </r>
    <r>
      <rPr>
        <sz val="10"/>
        <rFont val="맑은 고딕"/>
        <family val="3"/>
        <charset val="129"/>
        <scheme val="minor"/>
      </rPr>
      <t>(연락처)</t>
    </r>
    <phoneticPr fontId="1" type="noConversion"/>
  </si>
  <si>
    <r>
      <t xml:space="preserve">Email Address (Email </t>
    </r>
    <r>
      <rPr>
        <sz val="10"/>
        <rFont val="맑은 고딕"/>
        <family val="3"/>
        <charset val="129"/>
        <scheme val="minor"/>
      </rPr>
      <t>주소</t>
    </r>
    <r>
      <rPr>
        <sz val="10"/>
        <rFont val="Arial"/>
        <family val="2"/>
      </rPr>
      <t>)</t>
    </r>
    <phoneticPr fontId="1" type="noConversion"/>
  </si>
  <si>
    <t>문의처</t>
    <phoneticPr fontId="1" type="noConversion"/>
  </si>
  <si>
    <t>입금정보</t>
    <phoneticPr fontId="1" type="noConversion"/>
  </si>
  <si>
    <t>예금주명</t>
    <phoneticPr fontId="1" type="noConversion"/>
  </si>
  <si>
    <t>은행</t>
    <phoneticPr fontId="1" type="noConversion"/>
  </si>
  <si>
    <t>아이티에스인증원</t>
    <phoneticPr fontId="1" type="noConversion"/>
  </si>
  <si>
    <t>기업</t>
    <phoneticPr fontId="1" type="noConversion"/>
  </si>
  <si>
    <t>계좌번호</t>
    <phoneticPr fontId="1" type="noConversion"/>
  </si>
  <si>
    <r>
      <t xml:space="preserve">Date </t>
    </r>
    <r>
      <rPr>
        <sz val="10"/>
        <color theme="0"/>
        <rFont val="맑은 고딕"/>
        <family val="3"/>
        <charset val="129"/>
        <scheme val="minor"/>
      </rPr>
      <t>(신청일)</t>
    </r>
    <phoneticPr fontId="1" type="noConversion"/>
  </si>
  <si>
    <r>
      <t xml:space="preserve">Applicant
</t>
    </r>
    <r>
      <rPr>
        <sz val="10"/>
        <color theme="0"/>
        <rFont val="맑은 고딕"/>
        <family val="3"/>
        <charset val="129"/>
        <scheme val="minor"/>
      </rPr>
      <t>(신청인)</t>
    </r>
    <phoneticPr fontId="1" type="noConversion"/>
  </si>
  <si>
    <r>
      <t>Audit Standard</t>
    </r>
    <r>
      <rPr>
        <sz val="10"/>
        <rFont val="맑은 고딕"/>
        <family val="3"/>
        <charset val="129"/>
        <scheme val="minor"/>
      </rPr>
      <t xml:space="preserve"> (심사표준)</t>
    </r>
    <phoneticPr fontId="1" type="noConversion"/>
  </si>
  <si>
    <r>
      <t>When do you want the auditor to visit?</t>
    </r>
    <r>
      <rPr>
        <sz val="10"/>
        <color theme="1"/>
        <rFont val="맑은 고딕"/>
        <family val="3"/>
        <charset val="129"/>
        <scheme val="minor"/>
      </rPr>
      <t xml:space="preserve"> (심사원이 언제 방문하기를 원하십니까?)</t>
    </r>
    <phoneticPr fontId="1" type="noConversion"/>
  </si>
  <si>
    <r>
      <t>Stage 2</t>
    </r>
    <r>
      <rPr>
        <sz val="10"/>
        <rFont val="맑은 고딕"/>
        <family val="3"/>
        <charset val="129"/>
        <scheme val="minor"/>
      </rPr>
      <t xml:space="preserve"> (단계)</t>
    </r>
    <phoneticPr fontId="1" type="noConversion"/>
  </si>
  <si>
    <r>
      <t xml:space="preserve">Stage 1 </t>
    </r>
    <r>
      <rPr>
        <sz val="10"/>
        <rFont val="맑은 고딕"/>
        <family val="3"/>
        <charset val="129"/>
        <scheme val="minor"/>
      </rPr>
      <t>(단계)</t>
    </r>
    <phoneticPr fontId="1" type="noConversion"/>
  </si>
  <si>
    <r>
      <rPr>
        <b/>
        <sz val="10"/>
        <color rgb="FF0070C0"/>
        <rFont val="맑은 고딕"/>
        <family val="3"/>
        <charset val="129"/>
        <scheme val="minor"/>
      </rPr>
      <t>인증지원팀</t>
    </r>
    <r>
      <rPr>
        <b/>
        <sz val="10"/>
        <color rgb="FF0070C0"/>
        <rFont val="Arial"/>
        <family val="2"/>
      </rPr>
      <t xml:space="preserve"> Tel. 02-786-9242  /  info@itscert.or.kr</t>
    </r>
    <phoneticPr fontId="1" type="noConversion"/>
  </si>
  <si>
    <t xml:space="preserve">    # 이메일(info@itscert.or.kr) 또는 팩스(02-786-9848) </t>
    <phoneticPr fontId="1" type="noConversion"/>
  </si>
  <si>
    <t xml:space="preserve">    이메일로 접수 하셔도 됩니다.</t>
    <phoneticPr fontId="1" type="noConversion"/>
  </si>
  <si>
    <t>&lt;- 심사일정 동의시 출력물에 (회사 명판 또는 신청인 서명) 날인 후, 회신 바랍니다.</t>
    <phoneticPr fontId="1" type="noConversion"/>
  </si>
  <si>
    <t>&lt;- 출력물 없이 본 엑셀로 일정 동의시, 회사 명판 또는 신청인 서명을 삽입하신 후,</t>
    <phoneticPr fontId="1" type="noConversion"/>
  </si>
  <si>
    <t>Audit</t>
  </si>
  <si>
    <r>
      <t>Stage1
(</t>
    </r>
    <r>
      <rPr>
        <sz val="10"/>
        <color theme="1"/>
        <rFont val="Arial Unicode MS"/>
        <family val="2"/>
        <charset val="129"/>
      </rPr>
      <t>최초1단계</t>
    </r>
    <r>
      <rPr>
        <sz val="10"/>
        <color theme="1"/>
        <rFont val="Arial"/>
        <family val="2"/>
      </rPr>
      <t>)</t>
    </r>
    <phoneticPr fontId="1" type="noConversion"/>
  </si>
  <si>
    <r>
      <t>Stage2
(</t>
    </r>
    <r>
      <rPr>
        <sz val="10"/>
        <color theme="1"/>
        <rFont val="Arial Unicode MS"/>
        <family val="2"/>
        <charset val="129"/>
      </rPr>
      <t>최초2단계)</t>
    </r>
    <phoneticPr fontId="1" type="noConversion"/>
  </si>
  <si>
    <r>
      <t>Surveillance
(</t>
    </r>
    <r>
      <rPr>
        <sz val="10"/>
        <color theme="1"/>
        <rFont val="Arial Unicode MS"/>
        <family val="2"/>
        <charset val="129"/>
      </rPr>
      <t>사후)</t>
    </r>
    <phoneticPr fontId="1" type="noConversion"/>
  </si>
  <si>
    <r>
      <t>ReCert
(</t>
    </r>
    <r>
      <rPr>
        <sz val="10"/>
        <color theme="1"/>
        <rFont val="Arial Unicode MS"/>
        <family val="2"/>
        <charset val="129"/>
      </rPr>
      <t>갱신)</t>
    </r>
    <phoneticPr fontId="1" type="noConversion"/>
  </si>
  <si>
    <r>
      <t xml:space="preserve">For inquiries about the application, please contact us to :
</t>
    </r>
    <r>
      <rPr>
        <sz val="10"/>
        <rFont val="맑은 고딕"/>
        <family val="3"/>
        <charset val="129"/>
        <scheme val="minor"/>
      </rPr>
      <t>신청서에 대한 궁금한 사항은 유선이나 이메일로 문의 주시기 바랍니다.</t>
    </r>
    <phoneticPr fontId="1" type="noConversion"/>
  </si>
  <si>
    <t>&lt;- 1MD 단가를 셀 수식에서 직접 수정할 수 있습니다.</t>
    <phoneticPr fontId="1" type="noConversion"/>
  </si>
  <si>
    <r>
      <t>Have other ISO systems (</t>
    </r>
    <r>
      <rPr>
        <sz val="9"/>
        <rFont val="맑은 고딕"/>
        <family val="3"/>
        <charset val="129"/>
      </rPr>
      <t>유사시스템보유</t>
    </r>
    <r>
      <rPr>
        <sz val="9"/>
        <rFont val="Arial"/>
        <family val="2"/>
      </rPr>
      <t>(HLS</t>
    </r>
    <r>
      <rPr>
        <sz val="9"/>
        <rFont val="맑은 고딕"/>
        <family val="3"/>
        <charset val="129"/>
      </rPr>
      <t>기반</t>
    </r>
    <r>
      <rPr>
        <sz val="9"/>
        <rFont val="Arial"/>
        <family val="2"/>
      </rPr>
      <t>))(20%)</t>
    </r>
    <phoneticPr fontId="1" type="noConversion"/>
  </si>
  <si>
    <t>[Korea] 856, Na-dong, 135, Misagangbyeonhangang-ro, Hanam-si, Gyeonggi-do, Korea (ZIP CODE : 12902) 82+2-786-9242</t>
    <phoneticPr fontId="6" type="noConversion"/>
  </si>
  <si>
    <r>
      <t>Site address(</t>
    </r>
    <r>
      <rPr>
        <sz val="10"/>
        <color theme="1"/>
        <rFont val="맑은 고딕"/>
        <family val="3"/>
        <charset val="129"/>
      </rPr>
      <t>추가심사주소</t>
    </r>
    <r>
      <rPr>
        <sz val="10"/>
        <color theme="1"/>
        <rFont val="Arial"/>
        <family val="2"/>
      </rPr>
      <t>)</t>
    </r>
    <phoneticPr fontId="1" type="noConversion"/>
  </si>
  <si>
    <r>
      <t xml:space="preserve">[ Contact to ITS : ]
</t>
    </r>
    <r>
      <rPr>
        <sz val="10"/>
        <rFont val="맑은 고딕"/>
        <family val="3"/>
        <charset val="129"/>
        <scheme val="minor"/>
      </rPr>
      <t>인증지원팀 담당자 앞</t>
    </r>
    <r>
      <rPr>
        <sz val="10"/>
        <rFont val="Arial"/>
        <family val="2"/>
      </rPr>
      <t xml:space="preserve">
Tel : 02-786-9242
Email : info@itscert.or.kr
Http://www.itscert.or.kr</t>
    </r>
    <phoneticPr fontId="1" type="noConversion"/>
  </si>
  <si>
    <r>
      <rPr>
        <sz val="10"/>
        <color theme="1"/>
        <rFont val="맑은 고딕"/>
        <family val="2"/>
        <charset val="129"/>
      </rPr>
      <t>※</t>
    </r>
    <r>
      <rPr>
        <sz val="10"/>
        <color theme="1"/>
        <rFont val="Arial"/>
        <family val="2"/>
      </rPr>
      <t xml:space="preserve"> </t>
    </r>
    <r>
      <rPr>
        <sz val="10"/>
        <color theme="1"/>
        <rFont val="맑은 고딕"/>
        <family val="2"/>
        <charset val="129"/>
      </rPr>
      <t>위의</t>
    </r>
    <r>
      <rPr>
        <sz val="10"/>
        <color theme="1"/>
        <rFont val="Arial"/>
        <family val="2"/>
      </rPr>
      <t xml:space="preserve"> </t>
    </r>
    <r>
      <rPr>
        <sz val="10"/>
        <color theme="1"/>
        <rFont val="맑은 고딕"/>
        <family val="2"/>
        <charset val="129"/>
      </rPr>
      <t>심사일정이</t>
    </r>
    <r>
      <rPr>
        <sz val="10"/>
        <color theme="1"/>
        <rFont val="Arial"/>
        <family val="2"/>
      </rPr>
      <t xml:space="preserve"> </t>
    </r>
    <r>
      <rPr>
        <sz val="10"/>
        <color theme="1"/>
        <rFont val="맑은 고딕"/>
        <family val="2"/>
        <charset val="129"/>
      </rPr>
      <t>가능하시면</t>
    </r>
    <r>
      <rPr>
        <sz val="10"/>
        <color theme="1"/>
        <rFont val="Arial"/>
        <family val="2"/>
      </rPr>
      <t xml:space="preserve"> </t>
    </r>
    <r>
      <rPr>
        <sz val="10"/>
        <color theme="1"/>
        <rFont val="맑은 고딕"/>
        <family val="2"/>
        <charset val="129"/>
      </rPr>
      <t>서명</t>
    </r>
    <r>
      <rPr>
        <sz val="10"/>
        <color theme="1"/>
        <rFont val="Arial"/>
        <family val="2"/>
      </rPr>
      <t xml:space="preserve"> </t>
    </r>
    <r>
      <rPr>
        <sz val="10"/>
        <color theme="1"/>
        <rFont val="맑은 고딕"/>
        <family val="2"/>
        <charset val="129"/>
      </rPr>
      <t>후</t>
    </r>
    <r>
      <rPr>
        <sz val="10"/>
        <color theme="1"/>
        <rFont val="Arial"/>
        <family val="2"/>
      </rPr>
      <t xml:space="preserve"> </t>
    </r>
    <r>
      <rPr>
        <sz val="10"/>
        <color theme="1"/>
        <rFont val="Arial Unicode MS"/>
        <family val="2"/>
        <charset val="129"/>
      </rPr>
      <t xml:space="preserve">메일로 </t>
    </r>
    <r>
      <rPr>
        <sz val="10"/>
        <color theme="1"/>
        <rFont val="맑은 고딕"/>
        <family val="2"/>
        <charset val="129"/>
      </rPr>
      <t>회신</t>
    </r>
    <r>
      <rPr>
        <sz val="10"/>
        <color theme="1"/>
        <rFont val="Arial"/>
        <family val="2"/>
      </rPr>
      <t xml:space="preserve"> </t>
    </r>
    <r>
      <rPr>
        <sz val="10"/>
        <color theme="1"/>
        <rFont val="맑은 고딕"/>
        <family val="2"/>
        <charset val="129"/>
      </rPr>
      <t>바랍니다</t>
    </r>
    <r>
      <rPr>
        <sz val="10"/>
        <color theme="1"/>
        <rFont val="Arial"/>
        <family val="2"/>
      </rPr>
      <t>. (If you can be audit to the above schedule, please sign and reply.)</t>
    </r>
    <phoneticPr fontId="1" type="noConversion"/>
  </si>
  <si>
    <r>
      <t>Combined Documents List
(</t>
    </r>
    <r>
      <rPr>
        <sz val="9"/>
        <rFont val="Arial Unicode MS"/>
        <family val="2"/>
        <charset val="129"/>
      </rPr>
      <t>통합문서목록</t>
    </r>
    <r>
      <rPr>
        <sz val="9"/>
        <rFont val="Arial"/>
        <family val="2"/>
      </rPr>
      <t>)</t>
    </r>
    <phoneticPr fontId="1" type="noConversion"/>
  </si>
  <si>
    <r>
      <t>CERTIFICATION AUDIT CONTRACT (</t>
    </r>
    <r>
      <rPr>
        <b/>
        <sz val="14"/>
        <color theme="0"/>
        <rFont val="맑은 고딕"/>
        <family val="3"/>
        <charset val="129"/>
      </rPr>
      <t>인증심사계약서</t>
    </r>
    <r>
      <rPr>
        <b/>
        <sz val="14"/>
        <color theme="0"/>
        <rFont val="Arial"/>
        <family val="2"/>
      </rPr>
      <t>)</t>
    </r>
    <phoneticPr fontId="6" type="noConversion"/>
  </si>
  <si>
    <r>
      <t>ITS CERTIFICATION BODY (</t>
    </r>
    <r>
      <rPr>
        <sz val="10"/>
        <rFont val="맑은 고딕"/>
        <family val="3"/>
        <charset val="129"/>
      </rPr>
      <t>인증원</t>
    </r>
    <r>
      <rPr>
        <sz val="10"/>
        <rFont val="Arial"/>
        <family val="2"/>
      </rPr>
      <t>)
856, Na-dong, 135, Misagangbyeonhangang-ro, Hanam-si, Gyeonggi-do, Korea
CEO : Joon young park</t>
    </r>
    <phoneticPr fontId="1" type="noConversion"/>
  </si>
  <si>
    <r>
      <t xml:space="preserve">&lt;- </t>
    </r>
    <r>
      <rPr>
        <b/>
        <sz val="12"/>
        <color rgb="FFFFFF00"/>
        <rFont val="맑은 고딕"/>
        <family val="3"/>
        <charset val="129"/>
      </rPr>
      <t>계약서는</t>
    </r>
    <r>
      <rPr>
        <b/>
        <sz val="12"/>
        <color rgb="FFFFFF00"/>
        <rFont val="Arial"/>
        <family val="2"/>
      </rPr>
      <t xml:space="preserve"> </t>
    </r>
    <r>
      <rPr>
        <b/>
        <sz val="12"/>
        <color rgb="FFFFFF00"/>
        <rFont val="맑은 고딕"/>
        <family val="3"/>
        <charset val="129"/>
      </rPr>
      <t>출력후</t>
    </r>
    <r>
      <rPr>
        <b/>
        <sz val="12"/>
        <color rgb="FFFFFF00"/>
        <rFont val="Arial"/>
        <family val="2"/>
      </rPr>
      <t xml:space="preserve"> (</t>
    </r>
    <r>
      <rPr>
        <b/>
        <sz val="12"/>
        <color rgb="FFFFFF00"/>
        <rFont val="맑은 고딕"/>
        <family val="3"/>
        <charset val="129"/>
      </rPr>
      <t>회사</t>
    </r>
    <r>
      <rPr>
        <b/>
        <sz val="12"/>
        <color rgb="FFFFFF00"/>
        <rFont val="Arial"/>
        <family val="2"/>
      </rPr>
      <t xml:space="preserve"> </t>
    </r>
    <r>
      <rPr>
        <b/>
        <sz val="12"/>
        <color rgb="FFFFFF00"/>
        <rFont val="맑은 고딕"/>
        <family val="3"/>
        <charset val="129"/>
      </rPr>
      <t>명판</t>
    </r>
    <r>
      <rPr>
        <b/>
        <sz val="12"/>
        <color rgb="FFFFFF00"/>
        <rFont val="Arial"/>
        <family val="2"/>
      </rPr>
      <t xml:space="preserve">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계약인</t>
    </r>
    <r>
      <rPr>
        <b/>
        <sz val="12"/>
        <color rgb="FFFFFF00"/>
        <rFont val="Arial"/>
        <family val="2"/>
      </rPr>
      <t xml:space="preserve"> </t>
    </r>
    <r>
      <rPr>
        <b/>
        <sz val="12"/>
        <color rgb="FFFFFF00"/>
        <rFont val="맑은 고딕"/>
        <family val="3"/>
        <charset val="129"/>
      </rPr>
      <t>서명</t>
    </r>
    <r>
      <rPr>
        <b/>
        <sz val="12"/>
        <color rgb="FFFFFF00"/>
        <rFont val="Arial"/>
        <family val="2"/>
      </rPr>
      <t xml:space="preserve">) </t>
    </r>
    <r>
      <rPr>
        <b/>
        <sz val="12"/>
        <color rgb="FFFFFF00"/>
        <rFont val="맑은 고딕"/>
        <family val="3"/>
        <charset val="129"/>
      </rPr>
      <t>날인</t>
    </r>
    <r>
      <rPr>
        <b/>
        <sz val="12"/>
        <color rgb="FFFFFF00"/>
        <rFont val="Arial"/>
        <family val="2"/>
      </rPr>
      <t xml:space="preserve"> </t>
    </r>
    <r>
      <rPr>
        <b/>
        <sz val="12"/>
        <color rgb="FFFFFF00"/>
        <rFont val="맑은 고딕"/>
        <family val="3"/>
        <charset val="129"/>
      </rPr>
      <t>후</t>
    </r>
    <r>
      <rPr>
        <b/>
        <sz val="12"/>
        <color rgb="FFFFFF00"/>
        <rFont val="Arial"/>
        <family val="2"/>
      </rPr>
      <t xml:space="preserve">, </t>
    </r>
    <r>
      <rPr>
        <b/>
        <sz val="12"/>
        <color rgb="FFFFFF00"/>
        <rFont val="맑은 고딕"/>
        <family val="3"/>
        <charset val="129"/>
      </rPr>
      <t>회신</t>
    </r>
    <r>
      <rPr>
        <b/>
        <sz val="12"/>
        <color rgb="FFFFFF00"/>
        <rFont val="Arial"/>
        <family val="2"/>
      </rPr>
      <t xml:space="preserve"> </t>
    </r>
    <r>
      <rPr>
        <b/>
        <sz val="12"/>
        <color rgb="FFFFFF00"/>
        <rFont val="맑은 고딕"/>
        <family val="3"/>
        <charset val="129"/>
      </rPr>
      <t>바랍니다</t>
    </r>
    <r>
      <rPr>
        <b/>
        <sz val="12"/>
        <color rgb="FFFFFF00"/>
        <rFont val="Arial"/>
        <family val="2"/>
      </rPr>
      <t>.</t>
    </r>
    <phoneticPr fontId="1" type="noConversion"/>
  </si>
  <si>
    <r>
      <t xml:space="preserve">    # </t>
    </r>
    <r>
      <rPr>
        <b/>
        <sz val="12"/>
        <color rgb="FFFFFF00"/>
        <rFont val="맑은 고딕"/>
        <family val="3"/>
        <charset val="129"/>
      </rPr>
      <t>이메일</t>
    </r>
    <r>
      <rPr>
        <b/>
        <sz val="12"/>
        <color rgb="FFFFFF00"/>
        <rFont val="Arial"/>
        <family val="2"/>
      </rPr>
      <t xml:space="preserve">(info@itscert.or.kr)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팩스</t>
    </r>
    <r>
      <rPr>
        <b/>
        <sz val="12"/>
        <color rgb="FFFFFF00"/>
        <rFont val="Arial"/>
        <family val="2"/>
      </rPr>
      <t xml:space="preserve">(02-786-9848) </t>
    </r>
    <phoneticPr fontId="1" type="noConversion"/>
  </si>
  <si>
    <r>
      <t xml:space="preserve">&lt;- </t>
    </r>
    <r>
      <rPr>
        <b/>
        <sz val="12"/>
        <color rgb="FFFFFF00"/>
        <rFont val="맑은 고딕"/>
        <family val="3"/>
        <charset val="129"/>
      </rPr>
      <t>출력물</t>
    </r>
    <r>
      <rPr>
        <b/>
        <sz val="12"/>
        <color rgb="FFFFFF00"/>
        <rFont val="Arial"/>
        <family val="2"/>
      </rPr>
      <t xml:space="preserve"> </t>
    </r>
    <r>
      <rPr>
        <b/>
        <sz val="12"/>
        <color rgb="FFFFFF00"/>
        <rFont val="맑은 고딕"/>
        <family val="3"/>
        <charset val="129"/>
      </rPr>
      <t>없이</t>
    </r>
    <r>
      <rPr>
        <b/>
        <sz val="12"/>
        <color rgb="FFFFFF00"/>
        <rFont val="Arial"/>
        <family val="2"/>
      </rPr>
      <t xml:space="preserve"> </t>
    </r>
    <r>
      <rPr>
        <b/>
        <sz val="12"/>
        <color rgb="FFFFFF00"/>
        <rFont val="맑은 고딕"/>
        <family val="3"/>
        <charset val="129"/>
      </rPr>
      <t>본</t>
    </r>
    <r>
      <rPr>
        <b/>
        <sz val="12"/>
        <color rgb="FFFFFF00"/>
        <rFont val="Arial"/>
        <family val="2"/>
      </rPr>
      <t xml:space="preserve"> </t>
    </r>
    <r>
      <rPr>
        <b/>
        <sz val="12"/>
        <color rgb="FFFFFF00"/>
        <rFont val="맑은 고딕"/>
        <family val="3"/>
        <charset val="129"/>
      </rPr>
      <t>엑셀로</t>
    </r>
    <r>
      <rPr>
        <b/>
        <sz val="12"/>
        <color rgb="FFFFFF00"/>
        <rFont val="Arial"/>
        <family val="2"/>
      </rPr>
      <t xml:space="preserve"> </t>
    </r>
    <r>
      <rPr>
        <b/>
        <sz val="12"/>
        <color rgb="FFFFFF00"/>
        <rFont val="맑은 고딕"/>
        <family val="3"/>
        <charset val="129"/>
      </rPr>
      <t>계약</t>
    </r>
    <r>
      <rPr>
        <b/>
        <sz val="12"/>
        <color rgb="FFFFFF00"/>
        <rFont val="Arial"/>
        <family val="2"/>
      </rPr>
      <t xml:space="preserve"> </t>
    </r>
    <r>
      <rPr>
        <b/>
        <sz val="12"/>
        <color rgb="FFFFFF00"/>
        <rFont val="맑은 고딕"/>
        <family val="3"/>
        <charset val="129"/>
      </rPr>
      <t>동의시</t>
    </r>
    <r>
      <rPr>
        <b/>
        <sz val="12"/>
        <color rgb="FFFFFF00"/>
        <rFont val="Arial"/>
        <family val="2"/>
      </rPr>
      <t xml:space="preserve">, </t>
    </r>
    <r>
      <rPr>
        <b/>
        <sz val="12"/>
        <color rgb="FFFFFF00"/>
        <rFont val="맑은 고딕"/>
        <family val="3"/>
        <charset val="129"/>
      </rPr>
      <t>회사</t>
    </r>
    <r>
      <rPr>
        <b/>
        <sz val="12"/>
        <color rgb="FFFFFF00"/>
        <rFont val="Arial"/>
        <family val="2"/>
      </rPr>
      <t xml:space="preserve"> </t>
    </r>
    <r>
      <rPr>
        <b/>
        <sz val="12"/>
        <color rgb="FFFFFF00"/>
        <rFont val="맑은 고딕"/>
        <family val="3"/>
        <charset val="129"/>
      </rPr>
      <t>명판</t>
    </r>
    <r>
      <rPr>
        <b/>
        <sz val="12"/>
        <color rgb="FFFFFF00"/>
        <rFont val="Arial"/>
        <family val="2"/>
      </rPr>
      <t xml:space="preserve">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신청인</t>
    </r>
    <r>
      <rPr>
        <b/>
        <sz val="12"/>
        <color rgb="FFFFFF00"/>
        <rFont val="Arial"/>
        <family val="2"/>
      </rPr>
      <t xml:space="preserve"> </t>
    </r>
    <r>
      <rPr>
        <b/>
        <sz val="12"/>
        <color rgb="FFFFFF00"/>
        <rFont val="맑은 고딕"/>
        <family val="3"/>
        <charset val="129"/>
      </rPr>
      <t>서명을</t>
    </r>
    <r>
      <rPr>
        <b/>
        <sz val="12"/>
        <color rgb="FFFFFF00"/>
        <rFont val="Arial"/>
        <family val="2"/>
      </rPr>
      <t xml:space="preserve"> </t>
    </r>
    <r>
      <rPr>
        <b/>
        <sz val="12"/>
        <color rgb="FFFFFF00"/>
        <rFont val="맑은 고딕"/>
        <family val="3"/>
        <charset val="129"/>
      </rPr>
      <t>삽입하신</t>
    </r>
    <r>
      <rPr>
        <b/>
        <sz val="12"/>
        <color rgb="FFFFFF00"/>
        <rFont val="Arial"/>
        <family val="2"/>
      </rPr>
      <t xml:space="preserve"> </t>
    </r>
    <r>
      <rPr>
        <b/>
        <sz val="12"/>
        <color rgb="FFFFFF00"/>
        <rFont val="맑은 고딕"/>
        <family val="3"/>
        <charset val="129"/>
      </rPr>
      <t>후</t>
    </r>
    <r>
      <rPr>
        <b/>
        <sz val="12"/>
        <color rgb="FFFFFF00"/>
        <rFont val="Arial"/>
        <family val="2"/>
      </rPr>
      <t>,</t>
    </r>
    <phoneticPr fontId="1" type="noConversion"/>
  </si>
  <si>
    <r>
      <t xml:space="preserve">    </t>
    </r>
    <r>
      <rPr>
        <b/>
        <sz val="12"/>
        <color rgb="FFFFFF00"/>
        <rFont val="맑은 고딕"/>
        <family val="3"/>
        <charset val="129"/>
      </rPr>
      <t>이메일로</t>
    </r>
    <r>
      <rPr>
        <b/>
        <sz val="12"/>
        <color rgb="FFFFFF00"/>
        <rFont val="Arial"/>
        <family val="2"/>
      </rPr>
      <t xml:space="preserve"> </t>
    </r>
    <r>
      <rPr>
        <b/>
        <sz val="12"/>
        <color rgb="FFFFFF00"/>
        <rFont val="맑은 고딕"/>
        <family val="3"/>
        <charset val="129"/>
      </rPr>
      <t>접수</t>
    </r>
    <r>
      <rPr>
        <b/>
        <sz val="12"/>
        <color rgb="FFFFFF00"/>
        <rFont val="Arial"/>
        <family val="2"/>
      </rPr>
      <t xml:space="preserve"> </t>
    </r>
    <r>
      <rPr>
        <b/>
        <sz val="12"/>
        <color rgb="FFFFFF00"/>
        <rFont val="맑은 고딕"/>
        <family val="3"/>
        <charset val="129"/>
      </rPr>
      <t>하셔도</t>
    </r>
    <r>
      <rPr>
        <b/>
        <sz val="12"/>
        <color rgb="FFFFFF00"/>
        <rFont val="Arial"/>
        <family val="2"/>
      </rPr>
      <t xml:space="preserve"> </t>
    </r>
    <r>
      <rPr>
        <b/>
        <sz val="12"/>
        <color rgb="FFFFFF00"/>
        <rFont val="맑은 고딕"/>
        <family val="3"/>
        <charset val="129"/>
      </rPr>
      <t>됩니다</t>
    </r>
    <r>
      <rPr>
        <b/>
        <sz val="12"/>
        <color rgb="FFFFFF00"/>
        <rFont val="Arial"/>
        <family val="2"/>
      </rPr>
      <t>.</t>
    </r>
    <phoneticPr fontId="1" type="noConversion"/>
  </si>
  <si>
    <r>
      <t xml:space="preserve">15. does not make or permit any misleading statement regarding its certifi-cation; </t>
    </r>
    <r>
      <rPr>
        <sz val="10"/>
        <color theme="1" tint="0.249977111117893"/>
        <rFont val="맑은 고딕"/>
        <family val="3"/>
        <charset val="129"/>
        <scheme val="minor"/>
      </rPr>
      <t>(인증에 대해 오해의 소지가 있는 진술을 하지 않거나 이를 허용하지 않는다.)</t>
    </r>
    <phoneticPr fontId="1" type="noConversion"/>
  </si>
  <si>
    <r>
      <t>14. conforms to the requirements of the ITS when making reference to its certification status in communication media such as the internet, brochures or advertising, or other documents;</t>
    </r>
    <r>
      <rPr>
        <sz val="10"/>
        <color theme="1" tint="0.249977111117893"/>
        <rFont val="맑은 고딕"/>
        <family val="3"/>
        <charset val="129"/>
        <scheme val="minor"/>
      </rPr>
      <t xml:space="preserve"> (인터넷, 브로셔나 광고 또는 기타 문서와 같은 전달매체에 인증 상태에 대한 언급 시, ITS의 요구사항을 준수한다.)</t>
    </r>
    <phoneticPr fontId="1" type="noConversion"/>
  </si>
  <si>
    <r>
      <t>21. does not use its certification in such a manner that would bring the ITS and/or certification system into disrepute and lose public trust.</t>
    </r>
    <r>
      <rPr>
        <sz val="10"/>
        <color theme="1" tint="0.249977111117893"/>
        <rFont val="맑은 고딕"/>
        <family val="3"/>
        <charset val="129"/>
        <scheme val="minor"/>
      </rPr>
      <t xml:space="preserve"> (ITS 및/또는 인증 시스템의 명예를 손상시켜 공공의 신뢰를 상실하게 하는 방식으로 인증을 사용하지 않는다.)</t>
    </r>
    <phoneticPr fontId="1" type="noConversion"/>
  </si>
  <si>
    <r>
      <t xml:space="preserve">20. does not imply that the certification applies to activities and sites that are outside the scope of certification; </t>
    </r>
    <r>
      <rPr>
        <sz val="10"/>
        <color theme="1" tint="0.249977111117893"/>
        <rFont val="맑은 고딕"/>
        <family val="3"/>
        <charset val="129"/>
        <scheme val="minor"/>
      </rPr>
      <t>(인증이 인증범위 이외의 활동과 사업장에 적용됨을 암시하지 않는다.)</t>
    </r>
    <phoneticPr fontId="1" type="noConversion"/>
  </si>
  <si>
    <r>
      <t xml:space="preserve">19. does not allow reference to its Management System certification to be used in such a way as to imply that the ITS certifies a product (including service) or process; </t>
    </r>
    <r>
      <rPr>
        <sz val="10"/>
        <color theme="1" tint="0.249977111117893"/>
        <rFont val="맑은 고딕"/>
        <family val="3"/>
        <charset val="129"/>
        <scheme val="minor"/>
      </rPr>
      <t>(경영시스템 인증에 대하여 ITS가 제품(서비스 포함) 또는 프로세스를 인증한 것으로 언급하지않는다.)</t>
    </r>
    <phoneticPr fontId="1" type="noConversion"/>
  </si>
  <si>
    <r>
      <t xml:space="preserve">18. amends all advertising matter when the scope of certification has been reduced; </t>
    </r>
    <r>
      <rPr>
        <sz val="10"/>
        <color theme="1" tint="0.249977111117893"/>
        <rFont val="맑은 고딕"/>
        <family val="3"/>
        <charset val="129"/>
        <scheme val="minor"/>
      </rPr>
      <t>(인증범위가 축소되는 경우, 모든 홍보물을 수정한다.)</t>
    </r>
    <phoneticPr fontId="1" type="noConversion"/>
  </si>
  <si>
    <r>
      <t xml:space="preserve">17. upon withdrawal of its certification, discontinues its use of all advertising matter that contains a reference to certification, as directed by the ITS; </t>
    </r>
    <r>
      <rPr>
        <sz val="10"/>
        <color theme="1" tint="0.249977111117893"/>
        <rFont val="맑은 고딕"/>
        <family val="3"/>
        <charset val="129"/>
        <scheme val="minor"/>
      </rPr>
      <t>(인증의 취소 시, ITS의 지시에 따라 인증사실에 대해 언급하고 있는 모든 홍보물의 사용을 중지한다.)</t>
    </r>
    <phoneticPr fontId="1" type="noConversion"/>
  </si>
  <si>
    <r>
      <t xml:space="preserve">16. does not use or permit the use of a certification document or any part thereof in a misleading manner; </t>
    </r>
    <r>
      <rPr>
        <sz val="10"/>
        <color theme="1" tint="0.249977111117893"/>
        <rFont val="맑은 고딕"/>
        <family val="3"/>
        <charset val="129"/>
        <scheme val="minor"/>
      </rPr>
      <t>(인증문서 또는 인증문서의 일부를 오해가 있는 방식으로 사용하지 않거나 이를 허용하지 않는다.)</t>
    </r>
    <phoneticPr fontId="1" type="noConversion"/>
  </si>
  <si>
    <t>FITS-009-11(E2,R1)</t>
    <phoneticPr fontId="1" type="noConversion"/>
  </si>
  <si>
    <r>
      <t xml:space="preserve">Contact Number </t>
    </r>
    <r>
      <rPr>
        <sz val="10"/>
        <rFont val="맑은 고딕"/>
        <family val="3"/>
        <charset val="129"/>
        <scheme val="minor"/>
      </rPr>
      <t>(연락처)</t>
    </r>
    <phoneticPr fontId="1" type="noConversion"/>
  </si>
  <si>
    <r>
      <t xml:space="preserve">Division </t>
    </r>
    <r>
      <rPr>
        <sz val="10"/>
        <rFont val="맑은 고딕"/>
        <family val="3"/>
        <charset val="129"/>
        <scheme val="minor"/>
      </rPr>
      <t>(구분)</t>
    </r>
    <phoneticPr fontId="1" type="noConversion"/>
  </si>
  <si>
    <t>심사범위</t>
    <phoneticPr fontId="1" type="noConversion"/>
  </si>
  <si>
    <t>Audit Scope</t>
    <phoneticPr fontId="1" type="noConversion"/>
  </si>
  <si>
    <t>Eun sook Min</t>
    <phoneticPr fontId="1" type="noConversion"/>
  </si>
  <si>
    <t>Ji hye Hong</t>
    <phoneticPr fontId="1" type="noConversion"/>
  </si>
  <si>
    <r>
      <t>Audit programe (</t>
    </r>
    <r>
      <rPr>
        <b/>
        <sz val="11"/>
        <color theme="1"/>
        <rFont val="Arial Unicode MS"/>
        <family val="2"/>
        <charset val="129"/>
      </rPr>
      <t>심사프로그램)</t>
    </r>
    <phoneticPr fontId="1" type="noConversion"/>
  </si>
  <si>
    <t>1st</t>
    <phoneticPr fontId="1" type="noConversion"/>
  </si>
  <si>
    <t>2st</t>
    <phoneticPr fontId="1" type="noConversion"/>
  </si>
  <si>
    <t>S1</t>
    <phoneticPr fontId="1" type="noConversion"/>
  </si>
  <si>
    <t>S2</t>
    <phoneticPr fontId="1" type="noConversion"/>
  </si>
  <si>
    <t>ReC</t>
    <phoneticPr fontId="1" type="noConversion"/>
  </si>
  <si>
    <t>X</t>
    <phoneticPr fontId="1" type="noConversion"/>
  </si>
  <si>
    <t>추천인(사) (예, 컨설턴트 or 심사원) 이 있으시면 기입 바랍니다.
심사원별 KPI(성과지표)에 반영될 예정입니다. 감사합니다.</t>
    <phoneticPr fontId="1" type="noConversion"/>
  </si>
  <si>
    <r>
      <t xml:space="preserve">Stamp and Authorized signature
</t>
    </r>
    <r>
      <rPr>
        <sz val="10"/>
        <color theme="0"/>
        <rFont val="맑은 고딕"/>
        <family val="3"/>
        <charset val="129"/>
        <scheme val="minor"/>
      </rPr>
      <t>(회사 명판 or 신청인 서명)</t>
    </r>
    <phoneticPr fontId="1" type="noConversion"/>
  </si>
  <si>
    <t>No</t>
    <phoneticPr fontId="1" type="noConversion"/>
  </si>
  <si>
    <t>9001
14001</t>
    <phoneticPr fontId="1" type="noConversion"/>
  </si>
  <si>
    <t>Process Chart  or ERP or Smart Factory</t>
    <phoneticPr fontId="1" type="noConversion"/>
  </si>
  <si>
    <r>
      <t>No design: When there is no design and development in the production activities of the company (20%) (</t>
    </r>
    <r>
      <rPr>
        <sz val="9"/>
        <rFont val="맑은 고딕"/>
        <family val="3"/>
        <charset val="129"/>
      </rPr>
      <t>설계없음</t>
    </r>
    <r>
      <rPr>
        <sz val="9"/>
        <rFont val="Arial"/>
        <family val="2"/>
      </rPr>
      <t>:</t>
    </r>
    <r>
      <rPr>
        <sz val="9"/>
        <rFont val="맑은 고딕"/>
        <family val="3"/>
        <charset val="129"/>
      </rPr>
      <t>기업의</t>
    </r>
    <r>
      <rPr>
        <sz val="9"/>
        <rFont val="Arial"/>
        <family val="2"/>
      </rPr>
      <t xml:space="preserve"> </t>
    </r>
    <r>
      <rPr>
        <sz val="9"/>
        <rFont val="맑은 고딕"/>
        <family val="3"/>
        <charset val="129"/>
      </rPr>
      <t>생산활동</t>
    </r>
    <r>
      <rPr>
        <sz val="9"/>
        <rFont val="Arial"/>
        <family val="2"/>
      </rPr>
      <t xml:space="preserve"> </t>
    </r>
    <r>
      <rPr>
        <sz val="9"/>
        <rFont val="맑은 고딕"/>
        <family val="3"/>
        <charset val="129"/>
      </rPr>
      <t>중</t>
    </r>
    <r>
      <rPr>
        <sz val="9"/>
        <rFont val="Arial"/>
        <family val="2"/>
      </rPr>
      <t xml:space="preserve"> </t>
    </r>
    <r>
      <rPr>
        <sz val="9"/>
        <rFont val="맑은 고딕"/>
        <family val="3"/>
        <charset val="129"/>
      </rPr>
      <t>설계</t>
    </r>
    <r>
      <rPr>
        <sz val="9"/>
        <rFont val="Arial"/>
        <family val="2"/>
      </rPr>
      <t xml:space="preserve"> </t>
    </r>
    <r>
      <rPr>
        <sz val="9"/>
        <rFont val="맑은 고딕"/>
        <family val="3"/>
        <charset val="129"/>
      </rPr>
      <t>및</t>
    </r>
    <r>
      <rPr>
        <sz val="9"/>
        <rFont val="Arial"/>
        <family val="2"/>
      </rPr>
      <t xml:space="preserve"> </t>
    </r>
    <r>
      <rPr>
        <sz val="9"/>
        <rFont val="맑은 고딕"/>
        <family val="3"/>
        <charset val="129"/>
      </rPr>
      <t>개발이</t>
    </r>
    <r>
      <rPr>
        <sz val="9"/>
        <rFont val="Arial"/>
        <family val="2"/>
      </rPr>
      <t xml:space="preserve"> </t>
    </r>
    <r>
      <rPr>
        <sz val="9"/>
        <rFont val="맑은 고딕"/>
        <family val="3"/>
        <charset val="129"/>
      </rPr>
      <t>없는경우</t>
    </r>
    <r>
      <rPr>
        <sz val="9"/>
        <rFont val="Arial"/>
        <family val="2"/>
      </rPr>
      <t xml:space="preserve"> (20%)</t>
    </r>
    <phoneticPr fontId="1" type="noConversion"/>
  </si>
  <si>
    <r>
      <t>Eco-friendly company certification (20%) (</t>
    </r>
    <r>
      <rPr>
        <sz val="9"/>
        <rFont val="맑은 고딕"/>
        <family val="3"/>
        <charset val="129"/>
      </rPr>
      <t>친환경기업</t>
    </r>
    <r>
      <rPr>
        <sz val="9"/>
        <rFont val="Arial"/>
        <family val="2"/>
      </rPr>
      <t xml:space="preserve"> </t>
    </r>
    <r>
      <rPr>
        <sz val="9"/>
        <rFont val="맑은 고딕"/>
        <family val="3"/>
        <charset val="129"/>
      </rPr>
      <t>인증</t>
    </r>
    <r>
      <rPr>
        <sz val="9"/>
        <rFont val="Arial"/>
        <family val="2"/>
      </rPr>
      <t xml:space="preserve"> (20%)</t>
    </r>
    <phoneticPr fontId="1" type="noConversion"/>
  </si>
  <si>
    <r>
      <t>Simple product line production (20%) (</t>
    </r>
    <r>
      <rPr>
        <sz val="9"/>
        <rFont val="맑은 고딕"/>
        <family val="3"/>
        <charset val="129"/>
      </rPr>
      <t>단순</t>
    </r>
    <r>
      <rPr>
        <sz val="9"/>
        <rFont val="Arial"/>
        <family val="2"/>
      </rPr>
      <t xml:space="preserve"> </t>
    </r>
    <r>
      <rPr>
        <sz val="9"/>
        <rFont val="맑은 고딕"/>
        <family val="3"/>
        <charset val="129"/>
      </rPr>
      <t>제품군</t>
    </r>
    <r>
      <rPr>
        <sz val="9"/>
        <rFont val="Arial"/>
        <family val="2"/>
      </rPr>
      <t xml:space="preserve"> </t>
    </r>
    <r>
      <rPr>
        <sz val="9"/>
        <rFont val="맑은 고딕"/>
        <family val="3"/>
        <charset val="129"/>
      </rPr>
      <t>생산</t>
    </r>
    <r>
      <rPr>
        <sz val="9"/>
        <rFont val="Arial"/>
        <family val="2"/>
      </rPr>
      <t>(20%)</t>
    </r>
    <phoneticPr fontId="1" type="noConversion"/>
  </si>
  <si>
    <r>
      <t>Prior knowledge of customer management system (eg, if ITS has already certified other standards and conducted preliminary audits) (10%) (</t>
    </r>
    <r>
      <rPr>
        <sz val="9"/>
        <rFont val="맑은 고딕"/>
        <family val="3"/>
        <charset val="129"/>
      </rPr>
      <t>고객</t>
    </r>
    <r>
      <rPr>
        <sz val="9"/>
        <rFont val="Arial"/>
        <family val="2"/>
      </rPr>
      <t xml:space="preserve"> </t>
    </r>
    <r>
      <rPr>
        <sz val="9"/>
        <rFont val="맑은 고딕"/>
        <family val="3"/>
        <charset val="129"/>
      </rPr>
      <t>경영시스템의</t>
    </r>
    <r>
      <rPr>
        <sz val="9"/>
        <rFont val="Arial"/>
        <family val="2"/>
      </rPr>
      <t xml:space="preserve"> </t>
    </r>
    <r>
      <rPr>
        <sz val="9"/>
        <rFont val="맑은 고딕"/>
        <family val="3"/>
        <charset val="129"/>
      </rPr>
      <t>사전지식</t>
    </r>
    <r>
      <rPr>
        <sz val="9"/>
        <rFont val="Arial"/>
        <family val="2"/>
      </rPr>
      <t>(</t>
    </r>
    <r>
      <rPr>
        <sz val="9"/>
        <rFont val="맑은 고딕"/>
        <family val="3"/>
        <charset val="129"/>
      </rPr>
      <t>예</t>
    </r>
    <r>
      <rPr>
        <sz val="9"/>
        <rFont val="Arial"/>
        <family val="2"/>
      </rPr>
      <t>. ITS</t>
    </r>
    <r>
      <rPr>
        <sz val="9"/>
        <rFont val="맑은 고딕"/>
        <family val="3"/>
        <charset val="129"/>
      </rPr>
      <t>에서</t>
    </r>
    <r>
      <rPr>
        <sz val="9"/>
        <rFont val="Arial"/>
        <family val="2"/>
      </rPr>
      <t xml:space="preserve"> </t>
    </r>
    <r>
      <rPr>
        <sz val="9"/>
        <rFont val="맑은 고딕"/>
        <family val="3"/>
        <charset val="129"/>
      </rPr>
      <t>다른규격</t>
    </r>
    <r>
      <rPr>
        <sz val="9"/>
        <rFont val="Arial"/>
        <family val="2"/>
      </rPr>
      <t xml:space="preserve"> </t>
    </r>
    <r>
      <rPr>
        <sz val="9"/>
        <rFont val="맑은 고딕"/>
        <family val="3"/>
        <charset val="129"/>
      </rPr>
      <t>이미</t>
    </r>
    <r>
      <rPr>
        <sz val="9"/>
        <rFont val="Arial"/>
        <family val="2"/>
      </rPr>
      <t xml:space="preserve"> </t>
    </r>
    <r>
      <rPr>
        <sz val="9"/>
        <rFont val="맑은 고딕"/>
        <family val="3"/>
        <charset val="129"/>
      </rPr>
      <t>인증</t>
    </r>
    <r>
      <rPr>
        <sz val="9"/>
        <rFont val="Arial"/>
        <family val="2"/>
      </rPr>
      <t xml:space="preserve">, </t>
    </r>
    <r>
      <rPr>
        <sz val="9"/>
        <rFont val="맑은 고딕"/>
        <family val="3"/>
        <charset val="129"/>
      </rPr>
      <t>예비심사를</t>
    </r>
    <r>
      <rPr>
        <sz val="9"/>
        <rFont val="Arial"/>
        <family val="2"/>
      </rPr>
      <t xml:space="preserve"> </t>
    </r>
    <r>
      <rPr>
        <sz val="9"/>
        <rFont val="맑은 고딕"/>
        <family val="3"/>
        <charset val="129"/>
      </rPr>
      <t>진행했을</t>
    </r>
    <r>
      <rPr>
        <sz val="9"/>
        <rFont val="Arial"/>
        <family val="2"/>
      </rPr>
      <t xml:space="preserve"> </t>
    </r>
    <r>
      <rPr>
        <sz val="9"/>
        <rFont val="맑은 고딕"/>
        <family val="3"/>
        <charset val="129"/>
      </rPr>
      <t>경우</t>
    </r>
    <r>
      <rPr>
        <sz val="9"/>
        <rFont val="Arial"/>
        <family val="2"/>
      </rPr>
      <t>)(10%)</t>
    </r>
    <phoneticPr fontId="1" type="noConversion"/>
  </si>
  <si>
    <r>
      <t>Business activities and processes with low risk of corruption (10%) (</t>
    </r>
    <r>
      <rPr>
        <sz val="9"/>
        <rFont val="맑은 고딕"/>
        <family val="3"/>
        <charset val="129"/>
      </rPr>
      <t>부패리스크</t>
    </r>
    <r>
      <rPr>
        <sz val="9"/>
        <rFont val="Arial"/>
        <family val="2"/>
      </rPr>
      <t xml:space="preserve"> </t>
    </r>
    <r>
      <rPr>
        <sz val="9"/>
        <rFont val="맑은 고딕"/>
        <family val="3"/>
        <charset val="129"/>
      </rPr>
      <t>위험성이</t>
    </r>
    <r>
      <rPr>
        <sz val="9"/>
        <rFont val="Arial"/>
        <family val="2"/>
      </rPr>
      <t xml:space="preserve"> </t>
    </r>
    <r>
      <rPr>
        <sz val="9"/>
        <rFont val="맑은 고딕"/>
        <family val="3"/>
        <charset val="129"/>
      </rPr>
      <t>낮은</t>
    </r>
    <r>
      <rPr>
        <sz val="9"/>
        <rFont val="Arial"/>
        <family val="2"/>
      </rPr>
      <t xml:space="preserve"> </t>
    </r>
    <r>
      <rPr>
        <sz val="9"/>
        <rFont val="맑은 고딕"/>
        <family val="3"/>
        <charset val="129"/>
      </rPr>
      <t>업무활동</t>
    </r>
    <r>
      <rPr>
        <sz val="9"/>
        <rFont val="Arial"/>
        <family val="2"/>
      </rPr>
      <t xml:space="preserve"> </t>
    </r>
    <r>
      <rPr>
        <sz val="9"/>
        <rFont val="맑은 고딕"/>
        <family val="3"/>
        <charset val="129"/>
      </rPr>
      <t>및</t>
    </r>
    <r>
      <rPr>
        <sz val="9"/>
        <rFont val="Arial"/>
        <family val="2"/>
      </rPr>
      <t xml:space="preserve"> </t>
    </r>
    <r>
      <rPr>
        <sz val="9"/>
        <rFont val="맑은 고딕"/>
        <family val="3"/>
        <charset val="129"/>
      </rPr>
      <t>프로세스</t>
    </r>
    <r>
      <rPr>
        <sz val="9"/>
        <rFont val="Arial"/>
        <family val="2"/>
      </rPr>
      <t xml:space="preserve"> (10%)</t>
    </r>
    <phoneticPr fontId="1" type="noConversion"/>
  </si>
  <si>
    <r>
      <t>1) How to prepare for certification</t>
    </r>
    <r>
      <rPr>
        <sz val="10"/>
        <color theme="1"/>
        <rFont val="맑은 고딕"/>
        <family val="3"/>
        <charset val="129"/>
        <scheme val="minor"/>
      </rPr>
      <t xml:space="preserve"> (인증 준비 방법)</t>
    </r>
    <phoneticPr fontId="1" type="noConversion"/>
  </si>
  <si>
    <r>
      <t>2) Has the internal audit and management reviews been conducted?</t>
    </r>
    <r>
      <rPr>
        <sz val="10"/>
        <color theme="1"/>
        <rFont val="Arial"/>
        <family val="3"/>
      </rPr>
      <t xml:space="preserve">
</t>
    </r>
    <r>
      <rPr>
        <sz val="10"/>
        <color theme="1"/>
        <rFont val="맑은 고딕"/>
        <family val="3"/>
        <charset val="129"/>
        <scheme val="minor"/>
      </rPr>
      <t xml:space="preserve">   (내부심사와 경영검토는 실시하였습니까?)</t>
    </r>
    <phoneticPr fontId="1" type="noConversion"/>
  </si>
  <si>
    <r>
      <t xml:space="preserve">If you was received the consulting, write the consultant's name 
</t>
    </r>
    <r>
      <rPr>
        <sz val="10"/>
        <color theme="1"/>
        <rFont val="맑은 고딕"/>
        <family val="3"/>
        <charset val="129"/>
        <scheme val="minor"/>
      </rPr>
      <t>(컨설팅을 받은 경우, 컨설턴트의 이름을 기재하세요)</t>
    </r>
    <phoneticPr fontId="1" type="noConversion"/>
  </si>
  <si>
    <t>FITS-011-03(E1,R1)</t>
    <phoneticPr fontId="1" type="noConversion"/>
  </si>
  <si>
    <t>작성자  :</t>
    <phoneticPr fontId="1" type="noConversion"/>
  </si>
  <si>
    <t>Eun Sook Min  (sign)</t>
    <phoneticPr fontId="1" type="noConversion"/>
  </si>
  <si>
    <r>
      <t xml:space="preserve">I912 </t>
    </r>
    <r>
      <rPr>
        <b/>
        <sz val="9"/>
        <color rgb="FF0070C0"/>
        <rFont val="Arial Unicode MS"/>
        <family val="2"/>
        <charset val="129"/>
      </rPr>
      <t xml:space="preserve">심사일수 및 비용산출기준(2021.10.31 </t>
    </r>
    <r>
      <rPr>
        <b/>
        <sz val="9"/>
        <color rgb="FF0070C0"/>
        <rFont val="Arial"/>
        <family val="2"/>
      </rPr>
      <t xml:space="preserve">E1,R1) </t>
    </r>
    <r>
      <rPr>
        <b/>
        <sz val="9"/>
        <color rgb="FF0070C0"/>
        <rFont val="Arial Unicode MS"/>
        <family val="2"/>
        <charset val="129"/>
      </rPr>
      <t>참조</t>
    </r>
    <phoneticPr fontId="1" type="noConversion"/>
  </si>
  <si>
    <r>
      <t>System maturity (10% for less than 5 to 10 years based on business registration certificate, 20% for more than 10 years) (</t>
    </r>
    <r>
      <rPr>
        <sz val="9"/>
        <rFont val="맑은 고딕"/>
        <family val="3"/>
        <charset val="129"/>
      </rPr>
      <t>시스템성숙도</t>
    </r>
    <r>
      <rPr>
        <sz val="9"/>
        <rFont val="Arial"/>
        <family val="2"/>
      </rPr>
      <t>(</t>
    </r>
    <r>
      <rPr>
        <sz val="9"/>
        <rFont val="맑은 고딕"/>
        <family val="3"/>
        <charset val="129"/>
      </rPr>
      <t>사업자등록증</t>
    </r>
    <r>
      <rPr>
        <sz val="9"/>
        <rFont val="Arial"/>
        <family val="2"/>
      </rPr>
      <t xml:space="preserve"> </t>
    </r>
    <r>
      <rPr>
        <sz val="9"/>
        <rFont val="맑은 고딕"/>
        <family val="3"/>
        <charset val="129"/>
      </rPr>
      <t>기준</t>
    </r>
    <r>
      <rPr>
        <sz val="9"/>
        <rFont val="Arial"/>
        <family val="2"/>
      </rPr>
      <t xml:space="preserve"> 5</t>
    </r>
    <r>
      <rPr>
        <sz val="9"/>
        <rFont val="맑은 고딕"/>
        <family val="3"/>
        <charset val="129"/>
      </rPr>
      <t>년</t>
    </r>
    <r>
      <rPr>
        <sz val="9"/>
        <rFont val="Arial"/>
        <family val="2"/>
      </rPr>
      <t>~10</t>
    </r>
    <r>
      <rPr>
        <sz val="9"/>
        <rFont val="맑은 고딕"/>
        <family val="3"/>
        <charset val="129"/>
      </rPr>
      <t>년미만</t>
    </r>
    <r>
      <rPr>
        <sz val="9"/>
        <rFont val="Arial"/>
        <family val="2"/>
      </rPr>
      <t xml:space="preserve"> 10%, 10</t>
    </r>
    <r>
      <rPr>
        <sz val="9"/>
        <rFont val="맑은 고딕"/>
        <family val="3"/>
        <charset val="129"/>
      </rPr>
      <t>년이상</t>
    </r>
    <r>
      <rPr>
        <sz val="9"/>
        <rFont val="Arial"/>
        <family val="2"/>
      </rPr>
      <t xml:space="preserve"> 20%))
</t>
    </r>
    <r>
      <rPr>
        <sz val="8"/>
        <rFont val="맑은 고딕"/>
        <family val="3"/>
        <charset val="129"/>
        <scheme val="minor"/>
      </rPr>
      <t>갱신심사 이후 부터 적용</t>
    </r>
    <phoneticPr fontId="1" type="noConversion"/>
  </si>
  <si>
    <r>
      <t>예) 3개의 다른 경영시스템 표준을 심사하는 통합 심사팀에 3명의 심사원이 있다. 한 심사원-3개 표준 자격 모두 보유, 다른 한 심사원 2개표준 자격보유, 나머지 한 심사원 1개 자격만 보유
통함심사 수행능력(%) -&gt;</t>
    </r>
    <r>
      <rPr>
        <u/>
        <sz val="9"/>
        <rFont val="Arial Unicode MS"/>
        <family val="3"/>
        <charset val="129"/>
      </rPr>
      <t xml:space="preserve">100((3-1)+(2-1)+(1-1))   </t>
    </r>
    <r>
      <rPr>
        <sz val="9"/>
        <rFont val="Arial Unicode MS"/>
        <family val="3"/>
        <charset val="129"/>
      </rPr>
      <t>=50%</t>
    </r>
    <r>
      <rPr>
        <sz val="9"/>
        <rFont val="Arial Unicode MS"/>
        <family val="2"/>
        <charset val="129"/>
      </rPr>
      <t xml:space="preserve">
                              3(3-1) </t>
    </r>
    <phoneticPr fontId="1" type="noConversion"/>
  </si>
  <si>
    <r>
      <t>Integrated audit of two or more management systems (</t>
    </r>
    <r>
      <rPr>
        <sz val="9"/>
        <rFont val="맑은 고딕"/>
        <family val="3"/>
        <charset val="129"/>
      </rPr>
      <t>두개이상</t>
    </r>
    <r>
      <rPr>
        <sz val="9"/>
        <rFont val="Arial"/>
        <family val="2"/>
      </rPr>
      <t xml:space="preserve"> </t>
    </r>
    <r>
      <rPr>
        <sz val="9"/>
        <rFont val="맑은 고딕"/>
        <family val="3"/>
        <charset val="129"/>
      </rPr>
      <t>경영시스템</t>
    </r>
    <r>
      <rPr>
        <sz val="9"/>
        <rFont val="Arial"/>
        <family val="2"/>
      </rPr>
      <t xml:space="preserve"> </t>
    </r>
    <r>
      <rPr>
        <sz val="9"/>
        <rFont val="맑은 고딕"/>
        <family val="3"/>
        <charset val="129"/>
      </rPr>
      <t>통합심사</t>
    </r>
    <r>
      <rPr>
        <sz val="9"/>
        <rFont val="Arial"/>
        <family val="2"/>
      </rPr>
      <t xml:space="preserve">(20%))
</t>
    </r>
    <r>
      <rPr>
        <sz val="9"/>
        <color rgb="FFFF0000"/>
        <rFont val="Arial"/>
        <family val="2"/>
      </rPr>
      <t>Calculation of Intergrated Audit Days and Reduction Rate(20%~0%)</t>
    </r>
    <r>
      <rPr>
        <sz val="9"/>
        <rFont val="Arial"/>
        <family val="2"/>
      </rPr>
      <t xml:space="preserve">
</t>
    </r>
    <r>
      <rPr>
        <sz val="9"/>
        <color rgb="FFFF0000"/>
        <rFont val="Arial Unicode MS"/>
        <family val="2"/>
        <charset val="129"/>
      </rPr>
      <t>(통합심사</t>
    </r>
    <r>
      <rPr>
        <sz val="9"/>
        <color rgb="FFFF0000"/>
        <rFont val="Arial"/>
        <family val="2"/>
      </rPr>
      <t xml:space="preserve"> </t>
    </r>
    <r>
      <rPr>
        <sz val="9"/>
        <color rgb="FFFF0000"/>
        <rFont val="Arial Unicode MS"/>
        <family val="2"/>
        <charset val="129"/>
      </rPr>
      <t>일수</t>
    </r>
    <r>
      <rPr>
        <sz val="9"/>
        <color rgb="FFFF0000"/>
        <rFont val="Arial"/>
        <family val="2"/>
      </rPr>
      <t xml:space="preserve"> </t>
    </r>
    <r>
      <rPr>
        <sz val="9"/>
        <color rgb="FFFF0000"/>
        <rFont val="Arial Unicode MS"/>
        <family val="2"/>
        <charset val="129"/>
      </rPr>
      <t>산정</t>
    </r>
    <r>
      <rPr>
        <sz val="9"/>
        <color rgb="FFFF0000"/>
        <rFont val="Arial"/>
        <family val="2"/>
      </rPr>
      <t xml:space="preserve"> </t>
    </r>
    <r>
      <rPr>
        <sz val="9"/>
        <color rgb="FFFF0000"/>
        <rFont val="Arial Unicode MS"/>
        <family val="2"/>
        <charset val="129"/>
      </rPr>
      <t>및</t>
    </r>
    <r>
      <rPr>
        <sz val="9"/>
        <color rgb="FFFF0000"/>
        <rFont val="Arial"/>
        <family val="2"/>
      </rPr>
      <t xml:space="preserve"> </t>
    </r>
    <r>
      <rPr>
        <sz val="9"/>
        <color rgb="FFFF0000"/>
        <rFont val="Arial Unicode MS"/>
        <family val="2"/>
        <charset val="129"/>
      </rPr>
      <t>단축률</t>
    </r>
    <r>
      <rPr>
        <sz val="9"/>
        <color rgb="FFFF0000"/>
        <rFont val="Arial"/>
        <family val="2"/>
      </rPr>
      <t xml:space="preserve"> (20%~0%) )
</t>
    </r>
    <r>
      <rPr>
        <sz val="8"/>
        <color rgb="FFFF0000"/>
        <rFont val="Arial"/>
        <family val="2"/>
      </rPr>
      <t>-Level of Intergration (Certification Organization (</t>
    </r>
    <r>
      <rPr>
        <sz val="8"/>
        <color rgb="FFFF0000"/>
        <rFont val="Arial Unicode MS"/>
        <family val="2"/>
        <charset val="129"/>
      </rPr>
      <t>통합수준</t>
    </r>
    <r>
      <rPr>
        <sz val="8"/>
        <color rgb="FFFF0000"/>
        <rFont val="Arial"/>
        <family val="2"/>
      </rPr>
      <t>(</t>
    </r>
    <r>
      <rPr>
        <sz val="8"/>
        <color rgb="FFFF0000"/>
        <rFont val="Arial Unicode MS"/>
        <family val="2"/>
        <charset val="129"/>
      </rPr>
      <t>인증조직</t>
    </r>
    <r>
      <rPr>
        <sz val="8"/>
        <color rgb="FFFF0000"/>
        <rFont val="Arial"/>
        <family val="2"/>
      </rPr>
      <t>))</t>
    </r>
    <r>
      <rPr>
        <sz val="9"/>
        <color rgb="FFFF0000"/>
        <rFont val="Arial"/>
        <family val="2"/>
      </rPr>
      <t xml:space="preserve">
-Intergration : </t>
    </r>
    <r>
      <rPr>
        <sz val="9"/>
        <color rgb="FFFF0000"/>
        <rFont val="Segoe UI Symbol"/>
        <family val="2"/>
      </rPr>
      <t>□</t>
    </r>
    <r>
      <rPr>
        <sz val="9"/>
        <color rgb="FFFF0000"/>
        <rFont val="Arial Unicode MS"/>
        <family val="2"/>
        <charset val="129"/>
      </rPr>
      <t xml:space="preserve"> Document and Record Management 
 통합여부 : (문서 및 기록관리(업무지원/프로세스)</t>
    </r>
    <r>
      <rPr>
        <sz val="9"/>
        <color rgb="FFFF0000"/>
        <rFont val="Arial"/>
        <family val="2"/>
      </rPr>
      <t xml:space="preserve">
   </t>
    </r>
    <r>
      <rPr>
        <sz val="9"/>
        <color rgb="FFFF0000"/>
        <rFont val="Segoe UI Symbol"/>
        <family val="2"/>
      </rPr>
      <t>□</t>
    </r>
    <r>
      <rPr>
        <sz val="9"/>
        <color rgb="FFFF0000"/>
        <rFont val="Arial Unicode MS"/>
        <family val="2"/>
        <charset val="129"/>
      </rPr>
      <t xml:space="preserve"> Goal management reveiw </t>
    </r>
    <r>
      <rPr>
        <sz val="9"/>
        <color rgb="FFFF0000"/>
        <rFont val="Segoe UI Symbol"/>
        <family val="2"/>
      </rPr>
      <t>□</t>
    </r>
    <r>
      <rPr>
        <sz val="9"/>
        <color rgb="FFFF0000"/>
        <rFont val="Arial Unicode MS"/>
        <family val="2"/>
        <charset val="129"/>
      </rPr>
      <t xml:space="preserve"> Organization and Job division 
  </t>
    </r>
    <r>
      <rPr>
        <sz val="9"/>
        <color rgb="FFFF0000"/>
        <rFont val="Segoe UI Symbol"/>
        <family val="2"/>
      </rPr>
      <t>□</t>
    </r>
    <r>
      <rPr>
        <sz val="9"/>
        <color rgb="FFFF0000"/>
        <rFont val="Arial Unicode MS"/>
        <family val="2"/>
        <charset val="129"/>
      </rPr>
      <t xml:space="preserve"> Internal Audit </t>
    </r>
    <r>
      <rPr>
        <sz val="9"/>
        <color rgb="FFFF0000"/>
        <rFont val="Segoe UI Symbol"/>
        <family val="2"/>
      </rPr>
      <t>□</t>
    </r>
    <r>
      <rPr>
        <sz val="9"/>
        <color rgb="FFFF0000"/>
        <rFont val="Arial Unicode MS"/>
        <family val="2"/>
        <charset val="129"/>
      </rPr>
      <t xml:space="preserve"> Corrective action 
 ( </t>
    </r>
    <r>
      <rPr>
        <sz val="9"/>
        <color rgb="FFFF0000"/>
        <rFont val="Segoe UI Symbol"/>
        <family val="2"/>
      </rPr>
      <t xml:space="preserve">□ </t>
    </r>
    <r>
      <rPr>
        <sz val="9"/>
        <color rgb="FFFF0000"/>
        <rFont val="Arial Unicode MS"/>
        <family val="2"/>
        <charset val="129"/>
      </rPr>
      <t>목표관리</t>
    </r>
    <r>
      <rPr>
        <sz val="9"/>
        <color rgb="FFFF0000"/>
        <rFont val="Arial"/>
        <family val="2"/>
      </rPr>
      <t>/</t>
    </r>
    <r>
      <rPr>
        <sz val="9"/>
        <color rgb="FFFF0000"/>
        <rFont val="Arial Unicode MS"/>
        <family val="2"/>
        <charset val="129"/>
      </rPr>
      <t>경영검토</t>
    </r>
    <r>
      <rPr>
        <sz val="9"/>
        <color rgb="FFFF0000"/>
        <rFont val="Arial"/>
        <family val="2"/>
      </rPr>
      <t xml:space="preserve">  </t>
    </r>
    <r>
      <rPr>
        <sz val="9"/>
        <color rgb="FFFF0000"/>
        <rFont val="Segoe UI Symbol"/>
        <family val="2"/>
      </rPr>
      <t>□</t>
    </r>
    <r>
      <rPr>
        <sz val="9"/>
        <color rgb="FFFF0000"/>
        <rFont val="Arial"/>
        <family val="2"/>
      </rPr>
      <t xml:space="preserve"> </t>
    </r>
    <r>
      <rPr>
        <sz val="9"/>
        <color rgb="FFFF0000"/>
        <rFont val="Arial Unicode MS"/>
        <family val="2"/>
        <charset val="129"/>
      </rPr>
      <t>조직및직무분장</t>
    </r>
    <r>
      <rPr>
        <sz val="9"/>
        <color rgb="FFFF0000"/>
        <rFont val="Segoe UI Symbol"/>
        <family val="2"/>
      </rPr>
      <t xml:space="preserve">□ </t>
    </r>
    <r>
      <rPr>
        <sz val="9"/>
        <color rgb="FFFF0000"/>
        <rFont val="Arial Unicode MS"/>
        <family val="2"/>
        <charset val="129"/>
      </rPr>
      <t xml:space="preserve">내부심사 </t>
    </r>
    <r>
      <rPr>
        <sz val="9"/>
        <color rgb="FFFF0000"/>
        <rFont val="Segoe UI Symbol"/>
        <family val="2"/>
      </rPr>
      <t>□</t>
    </r>
    <r>
      <rPr>
        <sz val="9"/>
        <color rgb="FFFF0000"/>
        <rFont val="Arial Unicode MS"/>
        <family val="2"/>
        <charset val="129"/>
      </rPr>
      <t>시정조치</t>
    </r>
    <r>
      <rPr>
        <sz val="9"/>
        <color rgb="FFFF0000"/>
        <rFont val="Arial"/>
        <family val="2"/>
      </rPr>
      <t xml:space="preserve"> )
           Calculated Result : 5/5=100% (</t>
    </r>
    <r>
      <rPr>
        <sz val="9"/>
        <color rgb="FFFF0000"/>
        <rFont val="Arial Unicode MS"/>
        <family val="2"/>
        <charset val="129"/>
      </rPr>
      <t>산출결과</t>
    </r>
    <r>
      <rPr>
        <sz val="9"/>
        <color rgb="FFFF0000"/>
        <rFont val="Arial"/>
        <family val="2"/>
      </rPr>
      <t xml:space="preserve"> : 5/5=100%)</t>
    </r>
    <phoneticPr fontId="1" type="noConversion"/>
  </si>
  <si>
    <r>
      <t>Auditor Code Matrix
(</t>
    </r>
    <r>
      <rPr>
        <sz val="9"/>
        <color rgb="FFFF0000"/>
        <rFont val="Arial Unicode MS"/>
        <family val="2"/>
        <charset val="129"/>
      </rPr>
      <t>심사원코드매트릭스)</t>
    </r>
    <phoneticPr fontId="1" type="noConversion"/>
  </si>
  <si>
    <r>
      <rPr>
        <b/>
        <sz val="10"/>
        <color rgb="FFFF0000"/>
        <rFont val="Arial"/>
        <family val="3"/>
      </rPr>
      <t>Discount Rate-Single Standard cannot exceed 20%, Intergrated standard cannot exceed 30%
(</t>
    </r>
    <r>
      <rPr>
        <b/>
        <sz val="10"/>
        <color rgb="FFFF0000"/>
        <rFont val="맑은 고딕"/>
        <family val="3"/>
        <charset val="129"/>
      </rPr>
      <t xml:space="preserve">할인율 </t>
    </r>
    <r>
      <rPr>
        <b/>
        <sz val="10"/>
        <color rgb="FFFF0000"/>
        <rFont val="Arial"/>
        <family val="2"/>
      </rPr>
      <t xml:space="preserve">- </t>
    </r>
    <r>
      <rPr>
        <b/>
        <sz val="10"/>
        <color rgb="FFFF0000"/>
        <rFont val="맑은 고딕"/>
        <family val="3"/>
        <charset val="129"/>
      </rPr>
      <t>단일</t>
    </r>
    <r>
      <rPr>
        <b/>
        <sz val="10"/>
        <color rgb="FFFF0000"/>
        <rFont val="Arial"/>
        <family val="2"/>
      </rPr>
      <t xml:space="preserve"> </t>
    </r>
    <r>
      <rPr>
        <b/>
        <sz val="10"/>
        <color rgb="FFFF0000"/>
        <rFont val="맑은 고딕"/>
        <family val="3"/>
        <charset val="129"/>
      </rPr>
      <t>규격은</t>
    </r>
    <r>
      <rPr>
        <b/>
        <sz val="10"/>
        <color rgb="FFFF0000"/>
        <rFont val="Arial"/>
        <family val="2"/>
      </rPr>
      <t xml:space="preserve"> 20%</t>
    </r>
    <r>
      <rPr>
        <b/>
        <sz val="10"/>
        <color rgb="FFFF0000"/>
        <rFont val="맑은 고딕"/>
        <family val="3"/>
        <charset val="129"/>
      </rPr>
      <t>를</t>
    </r>
    <r>
      <rPr>
        <b/>
        <sz val="10"/>
        <color rgb="FFFF0000"/>
        <rFont val="Arial"/>
        <family val="2"/>
      </rPr>
      <t xml:space="preserve"> </t>
    </r>
    <r>
      <rPr>
        <b/>
        <sz val="10"/>
        <color rgb="FFFF0000"/>
        <rFont val="맑은 고딕"/>
        <family val="3"/>
        <charset val="129"/>
      </rPr>
      <t>초과</t>
    </r>
    <r>
      <rPr>
        <b/>
        <sz val="10"/>
        <color rgb="FFFF0000"/>
        <rFont val="Arial"/>
        <family val="2"/>
      </rPr>
      <t xml:space="preserve"> </t>
    </r>
    <r>
      <rPr>
        <b/>
        <sz val="10"/>
        <color rgb="FFFF0000"/>
        <rFont val="맑은 고딕"/>
        <family val="3"/>
        <charset val="129"/>
      </rPr>
      <t>불가</t>
    </r>
    <r>
      <rPr>
        <b/>
        <sz val="10"/>
        <color rgb="FFFF0000"/>
        <rFont val="Arial"/>
        <family val="2"/>
      </rPr>
      <t xml:space="preserve">, </t>
    </r>
    <r>
      <rPr>
        <b/>
        <sz val="10"/>
        <color rgb="FFFF0000"/>
        <rFont val="맑은 고딕"/>
        <family val="3"/>
        <charset val="129"/>
      </rPr>
      <t>통합은</t>
    </r>
    <r>
      <rPr>
        <b/>
        <sz val="10"/>
        <color rgb="FFFF0000"/>
        <rFont val="Arial"/>
        <family val="2"/>
      </rPr>
      <t xml:space="preserve"> 30% </t>
    </r>
    <r>
      <rPr>
        <b/>
        <sz val="10"/>
        <color rgb="FFFF0000"/>
        <rFont val="맑은 고딕"/>
        <family val="3"/>
        <charset val="129"/>
      </rPr>
      <t>초과</t>
    </r>
    <r>
      <rPr>
        <b/>
        <sz val="10"/>
        <color rgb="FFFF0000"/>
        <rFont val="Arial"/>
        <family val="2"/>
      </rPr>
      <t xml:space="preserve"> </t>
    </r>
    <r>
      <rPr>
        <b/>
        <sz val="10"/>
        <color rgb="FFFF0000"/>
        <rFont val="맑은 고딕"/>
        <family val="3"/>
        <charset val="129"/>
      </rPr>
      <t>불가)</t>
    </r>
    <phoneticPr fontId="1" type="noConversion"/>
  </si>
  <si>
    <t>FITS-009-11(E2,R2)</t>
    <phoneticPr fontId="1" type="noConversion"/>
  </si>
  <si>
    <t>고객명
Client :</t>
    <phoneticPr fontId="1" type="noConversion"/>
  </si>
  <si>
    <t>(서명)</t>
    <phoneticPr fontId="1" type="noConversion"/>
  </si>
  <si>
    <t>주소
Address:</t>
    <phoneticPr fontId="1" type="noConversion"/>
  </si>
  <si>
    <t>추가주소
Site Address:</t>
    <phoneticPr fontId="1" type="noConversion"/>
  </si>
  <si>
    <r>
      <t xml:space="preserve">&lt;- </t>
    </r>
    <r>
      <rPr>
        <b/>
        <sz val="12"/>
        <color rgb="FFFFFF00"/>
        <rFont val="Arial Unicode MS"/>
        <family val="2"/>
        <charset val="129"/>
      </rPr>
      <t xml:space="preserve">신청서에서 신청한 표준이 자동으로 연동됩니다. </t>
    </r>
    <phoneticPr fontId="1" type="noConversion"/>
  </si>
  <si>
    <r>
      <rPr>
        <b/>
        <sz val="10"/>
        <color theme="1" tint="0.249977111117893"/>
        <rFont val="Arial"/>
        <family val="2"/>
      </rPr>
      <t>Article 5 :  Issue the certificate (</t>
    </r>
    <r>
      <rPr>
        <b/>
        <sz val="10"/>
        <color theme="1" tint="0.249977111117893"/>
        <rFont val="Arial Unicode MS"/>
        <family val="2"/>
        <charset val="129"/>
      </rPr>
      <t>인증서</t>
    </r>
    <r>
      <rPr>
        <b/>
        <sz val="10"/>
        <color theme="1" tint="0.249977111117893"/>
        <rFont val="Arial"/>
        <family val="2"/>
      </rPr>
      <t xml:space="preserve"> </t>
    </r>
    <r>
      <rPr>
        <b/>
        <sz val="10"/>
        <color theme="1" tint="0.249977111117893"/>
        <rFont val="Arial Unicode MS"/>
        <family val="2"/>
        <charset val="129"/>
      </rPr>
      <t>발급</t>
    </r>
    <r>
      <rPr>
        <b/>
        <sz val="10"/>
        <color theme="1" tint="0.249977111117893"/>
        <rFont val="Arial"/>
        <family val="2"/>
      </rPr>
      <t xml:space="preserve">)
</t>
    </r>
    <r>
      <rPr>
        <sz val="10"/>
        <color theme="1" tint="0.249977111117893"/>
        <rFont val="Arial"/>
        <family val="2"/>
      </rPr>
      <t>If there is a found nonconformity, "A" shall issue a certificate through verification procedures after confirming that all nonconformities have been closed through the evidence presented by "B".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발견된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제시한</t>
    </r>
    <r>
      <rPr>
        <sz val="10"/>
        <color theme="1" tint="0.249977111117893"/>
        <rFont val="Arial"/>
        <family val="2"/>
      </rPr>
      <t xml:space="preserve"> </t>
    </r>
    <r>
      <rPr>
        <sz val="10"/>
        <color theme="1" tint="0.249977111117893"/>
        <rFont val="Arial Unicode MS"/>
        <family val="2"/>
        <charset val="129"/>
      </rPr>
      <t>증거자료를</t>
    </r>
    <r>
      <rPr>
        <sz val="10"/>
        <color theme="1" tint="0.249977111117893"/>
        <rFont val="Arial"/>
        <family val="2"/>
      </rPr>
      <t xml:space="preserve"> </t>
    </r>
    <r>
      <rPr>
        <sz val="10"/>
        <color theme="1" tint="0.249977111117893"/>
        <rFont val="Arial Unicode MS"/>
        <family val="2"/>
        <charset val="129"/>
      </rPr>
      <t>통하여</t>
    </r>
    <r>
      <rPr>
        <sz val="10"/>
        <color theme="1" tint="0.249977111117893"/>
        <rFont val="Arial"/>
        <family val="2"/>
      </rPr>
      <t xml:space="preserve"> </t>
    </r>
    <r>
      <rPr>
        <sz val="10"/>
        <color theme="1" tint="0.249977111117893"/>
        <rFont val="Arial Unicode MS"/>
        <family val="2"/>
        <charset val="129"/>
      </rPr>
      <t>모든</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종료되었음을</t>
    </r>
    <r>
      <rPr>
        <sz val="10"/>
        <color theme="1" tint="0.249977111117893"/>
        <rFont val="Arial"/>
        <family val="2"/>
      </rPr>
      <t xml:space="preserve"> </t>
    </r>
    <r>
      <rPr>
        <sz val="10"/>
        <color theme="1" tint="0.249977111117893"/>
        <rFont val="Arial Unicode MS"/>
        <family val="2"/>
        <charset val="129"/>
      </rPr>
      <t>확인한</t>
    </r>
    <r>
      <rPr>
        <sz val="10"/>
        <color theme="1" tint="0.249977111117893"/>
        <rFont val="Arial"/>
        <family val="2"/>
      </rPr>
      <t xml:space="preserve"> </t>
    </r>
    <r>
      <rPr>
        <sz val="10"/>
        <color theme="1" tint="0.249977111117893"/>
        <rFont val="Arial Unicode MS"/>
        <family val="2"/>
        <charset val="129"/>
      </rPr>
      <t>후</t>
    </r>
    <r>
      <rPr>
        <sz val="10"/>
        <color theme="1" tint="0.249977111117893"/>
        <rFont val="Arial"/>
        <family val="2"/>
      </rPr>
      <t xml:space="preserve"> </t>
    </r>
    <r>
      <rPr>
        <sz val="10"/>
        <color theme="1" tint="0.249977111117893"/>
        <rFont val="Arial Unicode MS"/>
        <family val="2"/>
        <charset val="129"/>
      </rPr>
      <t>확인</t>
    </r>
    <r>
      <rPr>
        <sz val="10"/>
        <color theme="1" tint="0.249977111117893"/>
        <rFont val="Arial"/>
        <family val="2"/>
      </rPr>
      <t xml:space="preserve"> </t>
    </r>
    <r>
      <rPr>
        <sz val="10"/>
        <color theme="1" tint="0.249977111117893"/>
        <rFont val="Arial Unicode MS"/>
        <family val="2"/>
        <charset val="129"/>
      </rPr>
      <t>절차를</t>
    </r>
    <r>
      <rPr>
        <sz val="10"/>
        <color theme="1" tint="0.249977111117893"/>
        <rFont val="Arial"/>
        <family val="2"/>
      </rPr>
      <t xml:space="preserve"> </t>
    </r>
    <r>
      <rPr>
        <sz val="10"/>
        <color theme="1" tint="0.249977111117893"/>
        <rFont val="Arial Unicode MS"/>
        <family val="2"/>
        <charset val="129"/>
      </rPr>
      <t>거쳐</t>
    </r>
    <r>
      <rPr>
        <sz val="10"/>
        <color theme="1" tint="0.249977111117893"/>
        <rFont val="Arial"/>
        <family val="2"/>
      </rPr>
      <t xml:space="preserve"> </t>
    </r>
    <r>
      <rPr>
        <sz val="10"/>
        <color theme="1" tint="0.249977111117893"/>
        <rFont val="Arial Unicode MS"/>
        <family val="2"/>
        <charset val="129"/>
      </rPr>
      <t>인증서를</t>
    </r>
    <r>
      <rPr>
        <sz val="10"/>
        <color theme="1" tint="0.249977111117893"/>
        <rFont val="Arial"/>
        <family val="2"/>
      </rPr>
      <t xml:space="preserve"> </t>
    </r>
    <r>
      <rPr>
        <sz val="10"/>
        <color theme="1" tint="0.249977111117893"/>
        <rFont val="Arial Unicode MS"/>
        <family val="2"/>
        <charset val="129"/>
      </rPr>
      <t>발급합니다</t>
    </r>
    <r>
      <rPr>
        <sz val="10"/>
        <color theme="1" tint="0.249977111117893"/>
        <rFont val="Arial"/>
        <family val="2"/>
      </rPr>
      <t>.)</t>
    </r>
    <phoneticPr fontId="1" type="noConversion"/>
  </si>
  <si>
    <r>
      <rPr>
        <b/>
        <sz val="10"/>
        <color theme="1" tint="0.249977111117893"/>
        <rFont val="Arial"/>
        <family val="2"/>
      </rPr>
      <t>Article 6 :  Use of certification logo (</t>
    </r>
    <r>
      <rPr>
        <b/>
        <sz val="10"/>
        <color theme="1" tint="0.249977111117893"/>
        <rFont val="Arial Unicode MS"/>
        <family val="2"/>
        <charset val="129"/>
      </rPr>
      <t>로고사용</t>
    </r>
    <r>
      <rPr>
        <b/>
        <sz val="10"/>
        <color theme="1" tint="0.249977111117893"/>
        <rFont val="Arial"/>
        <family val="2"/>
      </rPr>
      <t xml:space="preserve">)
</t>
    </r>
    <r>
      <rPr>
        <sz val="10"/>
        <color theme="1" tint="0.249977111117893"/>
        <rFont val="Arial"/>
        <family val="2"/>
      </rPr>
      <t>"B" should understand and comply with the measures taken when using the certification logo of "A" and misuse of the certification logo. Reference: It's website ("B"</t>
    </r>
    <r>
      <rPr>
        <sz val="10"/>
        <color theme="1" tint="0.249977111117893"/>
        <rFont val="돋움"/>
        <family val="2"/>
        <charset val="129"/>
      </rPr>
      <t>는</t>
    </r>
    <r>
      <rPr>
        <sz val="10"/>
        <color theme="1" tint="0.249977111117893"/>
        <rFont val="Arial"/>
        <family val="2"/>
      </rPr>
      <t xml:space="preserve"> "A"</t>
    </r>
    <r>
      <rPr>
        <sz val="10"/>
        <color theme="1" tint="0.249977111117893"/>
        <rFont val="돋움"/>
        <family val="2"/>
        <charset val="129"/>
      </rPr>
      <t>의</t>
    </r>
    <r>
      <rPr>
        <sz val="10"/>
        <color theme="1" tint="0.249977111117893"/>
        <rFont val="Arial"/>
        <family val="2"/>
      </rPr>
      <t xml:space="preserve"> </t>
    </r>
    <r>
      <rPr>
        <sz val="10"/>
        <color theme="1" tint="0.249977111117893"/>
        <rFont val="돋움"/>
        <family val="2"/>
        <charset val="129"/>
      </rPr>
      <t>인증로고</t>
    </r>
    <r>
      <rPr>
        <sz val="10"/>
        <color theme="1" tint="0.249977111117893"/>
        <rFont val="Arial"/>
        <family val="2"/>
      </rPr>
      <t xml:space="preserve"> </t>
    </r>
    <r>
      <rPr>
        <sz val="10"/>
        <color theme="1" tint="0.249977111117893"/>
        <rFont val="돋움"/>
        <family val="2"/>
        <charset val="129"/>
      </rPr>
      <t>사용과</t>
    </r>
    <r>
      <rPr>
        <sz val="10"/>
        <color theme="1" tint="0.249977111117893"/>
        <rFont val="Arial"/>
        <family val="2"/>
      </rPr>
      <t xml:space="preserve"> </t>
    </r>
    <r>
      <rPr>
        <sz val="10"/>
        <color theme="1" tint="0.249977111117893"/>
        <rFont val="돋움"/>
        <family val="2"/>
        <charset val="129"/>
      </rPr>
      <t>인증로고</t>
    </r>
    <r>
      <rPr>
        <sz val="10"/>
        <color theme="1" tint="0.249977111117893"/>
        <rFont val="Arial"/>
        <family val="2"/>
      </rPr>
      <t xml:space="preserve"> </t>
    </r>
    <r>
      <rPr>
        <sz val="10"/>
        <color theme="1" tint="0.249977111117893"/>
        <rFont val="돋움"/>
        <family val="2"/>
        <charset val="129"/>
      </rPr>
      <t>오용시</t>
    </r>
    <r>
      <rPr>
        <sz val="10"/>
        <color theme="1" tint="0.249977111117893"/>
        <rFont val="Arial"/>
        <family val="2"/>
      </rPr>
      <t xml:space="preserve"> </t>
    </r>
    <r>
      <rPr>
        <sz val="10"/>
        <color theme="1" tint="0.249977111117893"/>
        <rFont val="돋움"/>
        <family val="2"/>
        <charset val="129"/>
      </rPr>
      <t>조치사항을</t>
    </r>
    <r>
      <rPr>
        <sz val="10"/>
        <color theme="1" tint="0.249977111117893"/>
        <rFont val="Arial"/>
        <family val="2"/>
      </rPr>
      <t xml:space="preserve"> </t>
    </r>
    <r>
      <rPr>
        <sz val="10"/>
        <color theme="1" tint="0.249977111117893"/>
        <rFont val="돋움"/>
        <family val="2"/>
        <charset val="129"/>
      </rPr>
      <t>잘</t>
    </r>
    <r>
      <rPr>
        <sz val="10"/>
        <color theme="1" tint="0.249977111117893"/>
        <rFont val="Arial"/>
        <family val="2"/>
      </rPr>
      <t xml:space="preserve"> </t>
    </r>
    <r>
      <rPr>
        <sz val="10"/>
        <color theme="1" tint="0.249977111117893"/>
        <rFont val="돋움"/>
        <family val="2"/>
        <charset val="129"/>
      </rPr>
      <t>이해하고</t>
    </r>
    <r>
      <rPr>
        <sz val="10"/>
        <color theme="1" tint="0.249977111117893"/>
        <rFont val="Arial"/>
        <family val="2"/>
      </rPr>
      <t xml:space="preserve"> </t>
    </r>
    <r>
      <rPr>
        <sz val="10"/>
        <color theme="1" tint="0.249977111117893"/>
        <rFont val="돋움"/>
        <family val="2"/>
        <charset val="129"/>
      </rPr>
      <t>준수해야</t>
    </r>
    <r>
      <rPr>
        <sz val="10"/>
        <color theme="1" tint="0.249977111117893"/>
        <rFont val="Arial"/>
        <family val="2"/>
      </rPr>
      <t xml:space="preserve"> </t>
    </r>
    <r>
      <rPr>
        <sz val="10"/>
        <color theme="1" tint="0.249977111117893"/>
        <rFont val="돋움"/>
        <family val="2"/>
        <charset val="129"/>
      </rPr>
      <t>한다</t>
    </r>
    <r>
      <rPr>
        <sz val="10"/>
        <color theme="1" tint="0.249977111117893"/>
        <rFont val="Arial"/>
        <family val="2"/>
      </rPr>
      <t xml:space="preserve">. </t>
    </r>
    <r>
      <rPr>
        <sz val="10"/>
        <color theme="1" tint="0.249977111117893"/>
        <rFont val="돋움"/>
        <family val="2"/>
        <charset val="129"/>
      </rPr>
      <t>참조</t>
    </r>
    <r>
      <rPr>
        <sz val="10"/>
        <color theme="1" tint="0.249977111117893"/>
        <rFont val="Arial"/>
        <family val="2"/>
      </rPr>
      <t>:its</t>
    </r>
    <r>
      <rPr>
        <sz val="10"/>
        <color theme="1" tint="0.249977111117893"/>
        <rFont val="돋움"/>
        <family val="2"/>
        <charset val="129"/>
      </rPr>
      <t>홈페이지</t>
    </r>
    <r>
      <rPr>
        <sz val="10"/>
        <color theme="1" tint="0.249977111117893"/>
        <rFont val="Arial"/>
        <family val="2"/>
      </rPr>
      <t>)</t>
    </r>
    <phoneticPr fontId="1" type="noConversion"/>
  </si>
  <si>
    <r>
      <rPr>
        <b/>
        <sz val="10"/>
        <color theme="1" tint="0.249977111117893"/>
        <rFont val="Arial"/>
        <family val="2"/>
      </rPr>
      <t>Article 10 : Compliance (</t>
    </r>
    <r>
      <rPr>
        <b/>
        <sz val="10"/>
        <color theme="1" tint="0.249977111117893"/>
        <rFont val="Arial Unicode MS"/>
        <family val="2"/>
        <charset val="129"/>
      </rPr>
      <t>준수사항</t>
    </r>
    <r>
      <rPr>
        <b/>
        <sz val="10"/>
        <color theme="1" tint="0.249977111117893"/>
        <rFont val="Arial"/>
        <family val="2"/>
      </rPr>
      <t xml:space="preserve">)
</t>
    </r>
    <r>
      <rPr>
        <sz val="10"/>
        <color theme="1" tint="0.249977111117893"/>
        <rFont val="Arial"/>
        <family val="2"/>
      </rPr>
      <t xml:space="preserve">"B" shall comply with the following matters in order to maintain the effect of certification. 
</t>
    </r>
    <r>
      <rPr>
        <sz val="10"/>
        <color theme="1" tint="0.249977111117893"/>
        <rFont val="맑은 고딕"/>
        <family val="3"/>
        <charset val="129"/>
        <scheme val="minor"/>
      </rPr>
      <t>(“B”은 인증 효력을 유지하기 위하여 다음 사항을 준수하여야 한다.)</t>
    </r>
    <r>
      <rPr>
        <sz val="10"/>
        <color theme="1" tint="0.249977111117893"/>
        <rFont val="Arial"/>
        <family val="2"/>
      </rPr>
      <t xml:space="preserve">
1. "B" maintains the system to meet the certification standards. </t>
    </r>
    <r>
      <rPr>
        <sz val="10"/>
        <color theme="1" tint="0.249977111117893"/>
        <rFont val="맑은 고딕"/>
        <family val="3"/>
        <charset val="129"/>
        <scheme val="minor"/>
      </rPr>
      <t>("B"는 인증기준에 적합하도록 시스템을 유지합니다.)</t>
    </r>
    <r>
      <rPr>
        <sz val="10"/>
        <color theme="1" tint="0.249977111117893"/>
        <rFont val="Arial"/>
        <family val="2"/>
      </rPr>
      <t xml:space="preserve">
2. A regular suveillance audit is conducted according to the criteria of "A". </t>
    </r>
    <r>
      <rPr>
        <sz val="10"/>
        <color theme="1" tint="0.249977111117893"/>
        <rFont val="맑은 고딕"/>
        <family val="3"/>
        <charset val="129"/>
        <scheme val="minor"/>
      </rPr>
      <t>("A"의 기준에 따라 정기 사후심사를 실시한다.)</t>
    </r>
    <r>
      <rPr>
        <sz val="10"/>
        <color theme="1" tint="0.249977111117893"/>
        <rFont val="Arial"/>
        <family val="2"/>
      </rPr>
      <t xml:space="preserve">
3. Always comply with laws and regulations related to the certification system.</t>
    </r>
    <r>
      <rPr>
        <sz val="10"/>
        <color theme="1" tint="0.249977111117893"/>
        <rFont val="맑은 고딕"/>
        <family val="3"/>
        <charset val="129"/>
        <scheme val="minor"/>
      </rPr>
      <t xml:space="preserve"> (인증제도와 관련된 법규를 항상 준수한다.)</t>
    </r>
    <r>
      <rPr>
        <sz val="10"/>
        <color theme="1" tint="0.249977111117893"/>
        <rFont val="Arial"/>
        <family val="2"/>
      </rPr>
      <t xml:space="preserve">
4. Follow the guidelines for using and promoting certification logos</t>
    </r>
    <r>
      <rPr>
        <sz val="10"/>
        <color theme="1" tint="0.249977111117893"/>
        <rFont val="맑은 고딕"/>
        <family val="3"/>
        <charset val="129"/>
        <scheme val="minor"/>
      </rPr>
      <t xml:space="preserve"> (인증 로고 사용 및 홍보 지침 준수)</t>
    </r>
    <r>
      <rPr>
        <sz val="10"/>
        <color theme="1" tint="0.249977111117893"/>
        <rFont val="Arial"/>
        <family val="2"/>
      </rPr>
      <t xml:space="preserve">
5. Pay the audit fee within the set time limit. </t>
    </r>
    <r>
      <rPr>
        <sz val="10"/>
        <color theme="1" tint="0.249977111117893"/>
        <rFont val="맑은 고딕"/>
        <family val="3"/>
        <charset val="129"/>
        <scheme val="minor"/>
      </rPr>
      <t>(정해진 기한내에 심사비를 납부한다.)</t>
    </r>
    <r>
      <rPr>
        <sz val="10"/>
        <color theme="1" tint="0.249977111117893"/>
        <rFont val="Arial"/>
        <family val="2"/>
      </rPr>
      <t xml:space="preserve">
6. In the event of a reason for a special audit, "A" may conduct a special audit, and "B" shall comply with it. </t>
    </r>
    <r>
      <rPr>
        <sz val="10"/>
        <color theme="1" tint="0.249977111117893"/>
        <rFont val="맑은 고딕"/>
        <family val="3"/>
        <charset val="129"/>
        <scheme val="minor"/>
      </rPr>
      <t>(특별감사의 사유가 발생한 경우 “A”은 특별감사를 실시할 수 있으며 “B”는 이에 따라야 한다.)</t>
    </r>
    <phoneticPr fontId="1" type="noConversion"/>
  </si>
  <si>
    <r>
      <rPr>
        <b/>
        <sz val="10"/>
        <color theme="1" tint="0.249977111117893"/>
        <rFont val="Arial"/>
        <family val="2"/>
      </rPr>
      <t>Article 11 : Suspension of the certification effect. (</t>
    </r>
    <r>
      <rPr>
        <b/>
        <sz val="10"/>
        <color theme="1" tint="0.249977111117893"/>
        <rFont val="Arial Unicode MS"/>
        <family val="2"/>
        <charset val="129"/>
      </rPr>
      <t>인증</t>
    </r>
    <r>
      <rPr>
        <b/>
        <sz val="10"/>
        <color theme="1" tint="0.249977111117893"/>
        <rFont val="Arial"/>
        <family val="2"/>
      </rPr>
      <t xml:space="preserve"> </t>
    </r>
    <r>
      <rPr>
        <b/>
        <sz val="10"/>
        <color theme="1" tint="0.249977111117893"/>
        <rFont val="Arial Unicode MS"/>
        <family val="2"/>
        <charset val="129"/>
      </rPr>
      <t>효력</t>
    </r>
    <r>
      <rPr>
        <b/>
        <sz val="10"/>
        <color theme="1" tint="0.249977111117893"/>
        <rFont val="Arial"/>
        <family val="2"/>
      </rPr>
      <t xml:space="preserve"> </t>
    </r>
    <r>
      <rPr>
        <b/>
        <sz val="10"/>
        <color theme="1" tint="0.249977111117893"/>
        <rFont val="Arial Unicode MS"/>
        <family val="2"/>
        <charset val="129"/>
      </rPr>
      <t>정지</t>
    </r>
    <r>
      <rPr>
        <b/>
        <sz val="10"/>
        <color theme="1" tint="0.249977111117893"/>
        <rFont val="Arial"/>
        <family val="2"/>
      </rPr>
      <t xml:space="preserve">)
</t>
    </r>
    <r>
      <rPr>
        <sz val="10"/>
        <color theme="1" tint="0.249977111117893"/>
        <rFont val="Arial"/>
        <family val="2"/>
      </rPr>
      <t>When "B" is below, "A" suspends using the certificate and the certification logo.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아래일</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인증서</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로고</t>
    </r>
    <r>
      <rPr>
        <sz val="10"/>
        <color theme="1" tint="0.249977111117893"/>
        <rFont val="Arial"/>
        <family val="2"/>
      </rPr>
      <t xml:space="preserve"> </t>
    </r>
    <r>
      <rPr>
        <sz val="10"/>
        <color theme="1" tint="0.249977111117893"/>
        <rFont val="Arial Unicode MS"/>
        <family val="2"/>
        <charset val="129"/>
      </rPr>
      <t>사용을</t>
    </r>
    <r>
      <rPr>
        <sz val="10"/>
        <color theme="1" tint="0.249977111117893"/>
        <rFont val="Arial"/>
        <family val="2"/>
      </rPr>
      <t xml:space="preserve"> </t>
    </r>
    <r>
      <rPr>
        <sz val="10"/>
        <color theme="1" tint="0.249977111117893"/>
        <rFont val="Arial Unicode MS"/>
        <family val="2"/>
        <charset val="129"/>
      </rPr>
      <t>중단합니다</t>
    </r>
    <r>
      <rPr>
        <sz val="10"/>
        <color theme="1" tint="0.249977111117893"/>
        <rFont val="Arial"/>
        <family val="2"/>
      </rPr>
      <t>.)
1. In the case, where a audit is not assessmented within 30 days even though a notice of suspension of certification effect is received because the surveillance audit is not assessmented within the fix period. (</t>
    </r>
    <r>
      <rPr>
        <sz val="10"/>
        <color theme="1" tint="0.249977111117893"/>
        <rFont val="Arial Unicode MS"/>
        <family val="2"/>
        <charset val="129"/>
      </rPr>
      <t>사후심사를</t>
    </r>
    <r>
      <rPr>
        <sz val="10"/>
        <color theme="1" tint="0.249977111117893"/>
        <rFont val="Arial"/>
        <family val="2"/>
      </rPr>
      <t xml:space="preserve"> </t>
    </r>
    <r>
      <rPr>
        <sz val="10"/>
        <color theme="1" tint="0.249977111117893"/>
        <rFont val="Arial Unicode MS"/>
        <family val="2"/>
        <charset val="129"/>
      </rPr>
      <t>정해진</t>
    </r>
    <r>
      <rPr>
        <sz val="10"/>
        <color theme="1" tint="0.249977111117893"/>
        <rFont val="Arial"/>
        <family val="2"/>
      </rPr>
      <t xml:space="preserve"> </t>
    </r>
    <r>
      <rPr>
        <sz val="10"/>
        <color theme="1" tint="0.249977111117893"/>
        <rFont val="Arial Unicode MS"/>
        <family val="2"/>
        <charset val="129"/>
      </rPr>
      <t>기간내에</t>
    </r>
    <r>
      <rPr>
        <sz val="10"/>
        <color theme="1" tint="0.249977111117893"/>
        <rFont val="Arial"/>
        <family val="2"/>
      </rPr>
      <t xml:space="preserve"> </t>
    </r>
    <r>
      <rPr>
        <sz val="10"/>
        <color theme="1" tint="0.249977111117893"/>
        <rFont val="Arial Unicode MS"/>
        <family val="2"/>
        <charset val="129"/>
      </rPr>
      <t>심사하지</t>
    </r>
    <r>
      <rPr>
        <sz val="10"/>
        <color theme="1" tint="0.249977111117893"/>
        <rFont val="Arial"/>
        <family val="2"/>
      </rPr>
      <t xml:space="preserve"> </t>
    </r>
    <r>
      <rPr>
        <sz val="10"/>
        <color theme="1" tint="0.249977111117893"/>
        <rFont val="Arial Unicode MS"/>
        <family val="2"/>
        <charset val="129"/>
      </rPr>
      <t>아니하여</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효력</t>
    </r>
    <r>
      <rPr>
        <sz val="10"/>
        <color theme="1" tint="0.249977111117893"/>
        <rFont val="Arial"/>
        <family val="2"/>
      </rPr>
      <t xml:space="preserve"> </t>
    </r>
    <r>
      <rPr>
        <sz val="10"/>
        <color theme="1" tint="0.249977111117893"/>
        <rFont val="Arial Unicode MS"/>
        <family val="2"/>
        <charset val="129"/>
      </rPr>
      <t>정지</t>
    </r>
    <r>
      <rPr>
        <sz val="10"/>
        <color theme="1" tint="0.249977111117893"/>
        <rFont val="Arial"/>
        <family val="2"/>
      </rPr>
      <t xml:space="preserve"> </t>
    </r>
    <r>
      <rPr>
        <sz val="10"/>
        <color theme="1" tint="0.249977111117893"/>
        <rFont val="Arial Unicode MS"/>
        <family val="2"/>
        <charset val="129"/>
      </rPr>
      <t>통지를</t>
    </r>
    <r>
      <rPr>
        <sz val="10"/>
        <color theme="1" tint="0.249977111117893"/>
        <rFont val="Arial"/>
        <family val="2"/>
      </rPr>
      <t xml:space="preserve"> </t>
    </r>
    <r>
      <rPr>
        <sz val="10"/>
        <color theme="1" tint="0.249977111117893"/>
        <rFont val="Arial Unicode MS"/>
        <family val="2"/>
        <charset val="129"/>
      </rPr>
      <t>받았음에도</t>
    </r>
    <r>
      <rPr>
        <sz val="10"/>
        <color theme="1" tint="0.249977111117893"/>
        <rFont val="Arial"/>
        <family val="2"/>
      </rPr>
      <t xml:space="preserve"> 30</t>
    </r>
    <r>
      <rPr>
        <sz val="10"/>
        <color theme="1" tint="0.249977111117893"/>
        <rFont val="Arial Unicode MS"/>
        <family val="2"/>
        <charset val="129"/>
      </rPr>
      <t>일</t>
    </r>
    <r>
      <rPr>
        <sz val="10"/>
        <color theme="1" tint="0.249977111117893"/>
        <rFont val="Arial"/>
        <family val="2"/>
      </rPr>
      <t xml:space="preserve"> </t>
    </r>
    <r>
      <rPr>
        <sz val="10"/>
        <color theme="1" tint="0.249977111117893"/>
        <rFont val="Arial Unicode MS"/>
        <family val="2"/>
        <charset val="129"/>
      </rPr>
      <t>이내에</t>
    </r>
    <r>
      <rPr>
        <sz val="10"/>
        <color theme="1" tint="0.249977111117893"/>
        <rFont val="Arial"/>
        <family val="2"/>
      </rPr>
      <t xml:space="preserve"> </t>
    </r>
    <r>
      <rPr>
        <sz val="10"/>
        <color theme="1" tint="0.249977111117893"/>
        <rFont val="Arial Unicode MS"/>
        <family val="2"/>
        <charset val="129"/>
      </rPr>
      <t>심사를</t>
    </r>
    <r>
      <rPr>
        <sz val="10"/>
        <color theme="1" tint="0.249977111117893"/>
        <rFont val="Arial"/>
        <family val="2"/>
      </rPr>
      <t xml:space="preserve"> </t>
    </r>
    <r>
      <rPr>
        <sz val="10"/>
        <color theme="1" tint="0.249977111117893"/>
        <rFont val="Arial Unicode MS"/>
        <family val="2"/>
        <charset val="129"/>
      </rPr>
      <t>받지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2. In the case, where the management system of "B" does not have resources to meet the requirements of the audit standard or most of the management systems do not operate.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경영시스템이</t>
    </r>
    <r>
      <rPr>
        <sz val="10"/>
        <color theme="1" tint="0.249977111117893"/>
        <rFont val="Arial"/>
        <family val="2"/>
      </rPr>
      <t xml:space="preserve"> </t>
    </r>
    <r>
      <rPr>
        <sz val="10"/>
        <color theme="1" tint="0.249977111117893"/>
        <rFont val="Arial Unicode MS"/>
        <family val="2"/>
        <charset val="129"/>
      </rPr>
      <t>심사표준을</t>
    </r>
    <r>
      <rPr>
        <sz val="10"/>
        <color theme="1" tint="0.249977111117893"/>
        <rFont val="Arial"/>
        <family val="2"/>
      </rPr>
      <t xml:space="preserve"> </t>
    </r>
    <r>
      <rPr>
        <sz val="10"/>
        <color theme="1" tint="0.249977111117893"/>
        <rFont val="Arial Unicode MS"/>
        <family val="2"/>
        <charset val="129"/>
      </rPr>
      <t>충족하기</t>
    </r>
    <r>
      <rPr>
        <sz val="10"/>
        <color theme="1" tint="0.249977111117893"/>
        <rFont val="Arial"/>
        <family val="2"/>
      </rPr>
      <t xml:space="preserve"> </t>
    </r>
    <r>
      <rPr>
        <sz val="10"/>
        <color theme="1" tint="0.249977111117893"/>
        <rFont val="Arial Unicode MS"/>
        <family val="2"/>
        <charset val="129"/>
      </rPr>
      <t>위한</t>
    </r>
    <r>
      <rPr>
        <sz val="10"/>
        <color theme="1" tint="0.249977111117893"/>
        <rFont val="Arial"/>
        <family val="2"/>
      </rPr>
      <t xml:space="preserve"> </t>
    </r>
    <r>
      <rPr>
        <sz val="10"/>
        <color theme="1" tint="0.249977111117893"/>
        <rFont val="Arial Unicode MS"/>
        <family val="2"/>
        <charset val="129"/>
      </rPr>
      <t>자원이</t>
    </r>
    <r>
      <rPr>
        <sz val="10"/>
        <color theme="1" tint="0.249977111117893"/>
        <rFont val="Arial"/>
        <family val="2"/>
      </rPr>
      <t xml:space="preserve"> </t>
    </r>
    <r>
      <rPr>
        <sz val="10"/>
        <color theme="1" tint="0.249977111117893"/>
        <rFont val="Arial Unicode MS"/>
        <family val="2"/>
        <charset val="129"/>
      </rPr>
      <t>없거나</t>
    </r>
    <r>
      <rPr>
        <sz val="10"/>
        <color theme="1" tint="0.249977111117893"/>
        <rFont val="Arial"/>
        <family val="2"/>
      </rPr>
      <t xml:space="preserve"> </t>
    </r>
    <r>
      <rPr>
        <sz val="10"/>
        <color theme="1" tint="0.249977111117893"/>
        <rFont val="Arial Unicode MS"/>
        <family val="2"/>
        <charset val="129"/>
      </rPr>
      <t>대부분의</t>
    </r>
    <r>
      <rPr>
        <sz val="10"/>
        <color theme="1" tint="0.249977111117893"/>
        <rFont val="Arial"/>
        <family val="2"/>
      </rPr>
      <t xml:space="preserve"> </t>
    </r>
    <r>
      <rPr>
        <sz val="10"/>
        <color theme="1" tint="0.249977111117893"/>
        <rFont val="Arial Unicode MS"/>
        <family val="2"/>
        <charset val="129"/>
      </rPr>
      <t>경영시스템이</t>
    </r>
    <r>
      <rPr>
        <sz val="10"/>
        <color theme="1" tint="0.249977111117893"/>
        <rFont val="Arial"/>
        <family val="2"/>
      </rPr>
      <t xml:space="preserve"> </t>
    </r>
    <r>
      <rPr>
        <sz val="10"/>
        <color theme="1" tint="0.249977111117893"/>
        <rFont val="Arial Unicode MS"/>
        <family val="2"/>
        <charset val="129"/>
      </rPr>
      <t>가동되지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3. In the case, where there is no reliability in certification due to claims received from interested partis or social controversy. (</t>
    </r>
    <r>
      <rPr>
        <sz val="10"/>
        <color theme="1" tint="0.249977111117893"/>
        <rFont val="Arial Unicode MS"/>
        <family val="2"/>
        <charset val="129"/>
      </rPr>
      <t>이해관계자로부터</t>
    </r>
    <r>
      <rPr>
        <sz val="10"/>
        <color theme="1" tint="0.249977111117893"/>
        <rFont val="Arial"/>
        <family val="2"/>
      </rPr>
      <t xml:space="preserve"> </t>
    </r>
    <r>
      <rPr>
        <sz val="10"/>
        <color theme="1" tint="0.249977111117893"/>
        <rFont val="Arial Unicode MS"/>
        <family val="2"/>
        <charset val="129"/>
      </rPr>
      <t>접수된</t>
    </r>
    <r>
      <rPr>
        <sz val="10"/>
        <color theme="1" tint="0.249977111117893"/>
        <rFont val="Arial"/>
        <family val="2"/>
      </rPr>
      <t xml:space="preserve"> </t>
    </r>
    <r>
      <rPr>
        <sz val="10"/>
        <color theme="1" tint="0.249977111117893"/>
        <rFont val="Arial Unicode MS"/>
        <family val="2"/>
        <charset val="129"/>
      </rPr>
      <t>청구</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사회적</t>
    </r>
    <r>
      <rPr>
        <sz val="10"/>
        <color theme="1" tint="0.249977111117893"/>
        <rFont val="Arial"/>
        <family val="2"/>
      </rPr>
      <t xml:space="preserve"> </t>
    </r>
    <r>
      <rPr>
        <sz val="10"/>
        <color theme="1" tint="0.249977111117893"/>
        <rFont val="Arial Unicode MS"/>
        <family val="2"/>
        <charset val="129"/>
      </rPr>
      <t>논란으로</t>
    </r>
    <r>
      <rPr>
        <sz val="10"/>
        <color theme="1" tint="0.249977111117893"/>
        <rFont val="Arial"/>
        <family val="2"/>
      </rPr>
      <t xml:space="preserve"> </t>
    </r>
    <r>
      <rPr>
        <sz val="10"/>
        <color theme="1" tint="0.249977111117893"/>
        <rFont val="Arial Unicode MS"/>
        <family val="2"/>
        <charset val="129"/>
      </rPr>
      <t>인증에</t>
    </r>
    <r>
      <rPr>
        <sz val="10"/>
        <color theme="1" tint="0.249977111117893"/>
        <rFont val="Arial"/>
        <family val="2"/>
      </rPr>
      <t xml:space="preserve"> </t>
    </r>
    <r>
      <rPr>
        <sz val="10"/>
        <color theme="1" tint="0.249977111117893"/>
        <rFont val="Arial Unicode MS"/>
        <family val="2"/>
        <charset val="129"/>
      </rPr>
      <t>대한</t>
    </r>
    <r>
      <rPr>
        <sz val="10"/>
        <color theme="1" tint="0.249977111117893"/>
        <rFont val="Arial"/>
        <family val="2"/>
      </rPr>
      <t xml:space="preserve"> </t>
    </r>
    <r>
      <rPr>
        <sz val="10"/>
        <color theme="1" tint="0.249977111117893"/>
        <rFont val="Arial Unicode MS"/>
        <family val="2"/>
        <charset val="129"/>
      </rPr>
      <t>신뢰도가</t>
    </r>
    <r>
      <rPr>
        <sz val="10"/>
        <color theme="1" tint="0.249977111117893"/>
        <rFont val="Arial"/>
        <family val="2"/>
      </rPr>
      <t xml:space="preserve"> </t>
    </r>
    <r>
      <rPr>
        <sz val="10"/>
        <color theme="1" tint="0.249977111117893"/>
        <rFont val="Arial Unicode MS"/>
        <family val="2"/>
        <charset val="129"/>
      </rPr>
      <t>떨어지는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</si>
  <si>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t xml:space="preserve">3) Has an integrated approach internal audit been conducted?
</t>
    </r>
    <r>
      <rPr>
        <sz val="10"/>
        <rFont val="Arial Unicode MS"/>
        <family val="2"/>
        <charset val="129"/>
      </rPr>
      <t>통합</t>
    </r>
    <r>
      <rPr>
        <sz val="10"/>
        <rFont val="Arial"/>
        <family val="2"/>
      </rPr>
      <t xml:space="preserve"> </t>
    </r>
    <r>
      <rPr>
        <sz val="10"/>
        <rFont val="Arial Unicode MS"/>
        <family val="2"/>
        <charset val="129"/>
      </rPr>
      <t>접근이</t>
    </r>
    <r>
      <rPr>
        <sz val="10"/>
        <rFont val="Arial"/>
        <family val="2"/>
      </rPr>
      <t xml:space="preserve"> </t>
    </r>
    <r>
      <rPr>
        <sz val="10"/>
        <rFont val="Arial Unicode MS"/>
        <family val="2"/>
        <charset val="129"/>
      </rPr>
      <t>가능한</t>
    </r>
    <r>
      <rPr>
        <sz val="10"/>
        <rFont val="Arial"/>
        <family val="2"/>
      </rPr>
      <t xml:space="preserve"> </t>
    </r>
    <r>
      <rPr>
        <sz val="10"/>
        <rFont val="Arial Unicode MS"/>
        <family val="2"/>
        <charset val="129"/>
      </rPr>
      <t>내부감사가</t>
    </r>
    <r>
      <rPr>
        <sz val="10"/>
        <rFont val="Arial"/>
        <family val="2"/>
      </rPr>
      <t xml:space="preserve"> </t>
    </r>
    <r>
      <rPr>
        <sz val="10"/>
        <rFont val="Arial Unicode MS"/>
        <family val="2"/>
        <charset val="129"/>
      </rPr>
      <t>이루어져</t>
    </r>
    <r>
      <rPr>
        <sz val="10"/>
        <rFont val="Arial"/>
        <family val="2"/>
      </rPr>
      <t xml:space="preserve"> </t>
    </r>
    <r>
      <rPr>
        <sz val="10"/>
        <rFont val="Arial Unicode MS"/>
        <family val="2"/>
        <charset val="129"/>
      </rPr>
      <t>있습니까</t>
    </r>
    <r>
      <rPr>
        <sz val="10"/>
        <rFont val="Arial"/>
        <family val="2"/>
      </rPr>
      <t xml:space="preserve">?
</t>
    </r>
    <phoneticPr fontId="1" type="noConversion"/>
  </si>
  <si>
    <r>
      <t xml:space="preserve">1) Is there an integrated document that includes work instructions?
</t>
    </r>
    <r>
      <rPr>
        <sz val="10"/>
        <rFont val="Arial Unicode MS"/>
        <family val="2"/>
        <charset val="129"/>
      </rPr>
      <t>업무지침이 포함된 통합문서 갖추고 있습니까?</t>
    </r>
    <phoneticPr fontId="1" type="noConversion"/>
  </si>
  <si>
    <r>
      <t xml:space="preserve">2) Has an integrated approach management review been conducted?
</t>
    </r>
    <r>
      <rPr>
        <sz val="10"/>
        <rFont val="Arial Unicode MS"/>
        <family val="2"/>
        <charset val="129"/>
      </rPr>
      <t>통합 접근이 가능한 경영검토가 이루어져 있습니까?</t>
    </r>
    <phoneticPr fontId="1" type="noConversion"/>
  </si>
  <si>
    <r>
      <t xml:space="preserve">4) Are integrated approach policies and objectives established?
</t>
    </r>
    <r>
      <rPr>
        <sz val="10"/>
        <rFont val="Arial Unicode MS"/>
        <family val="2"/>
        <charset val="129"/>
      </rPr>
      <t>통합</t>
    </r>
    <r>
      <rPr>
        <sz val="10"/>
        <rFont val="Arial"/>
        <family val="2"/>
      </rPr>
      <t xml:space="preserve"> </t>
    </r>
    <r>
      <rPr>
        <sz val="10"/>
        <rFont val="Arial Unicode MS"/>
        <family val="2"/>
        <charset val="129"/>
      </rPr>
      <t>접근이</t>
    </r>
    <r>
      <rPr>
        <sz val="10"/>
        <rFont val="Arial"/>
        <family val="2"/>
      </rPr>
      <t xml:space="preserve"> </t>
    </r>
    <r>
      <rPr>
        <sz val="10"/>
        <rFont val="Arial Unicode MS"/>
        <family val="2"/>
        <charset val="129"/>
      </rPr>
      <t>가능한</t>
    </r>
    <r>
      <rPr>
        <sz val="10"/>
        <rFont val="Arial"/>
        <family val="2"/>
      </rPr>
      <t xml:space="preserve"> </t>
    </r>
    <r>
      <rPr>
        <sz val="10"/>
        <rFont val="Arial Unicode MS"/>
        <family val="2"/>
        <charset val="129"/>
      </rPr>
      <t>방침과</t>
    </r>
    <r>
      <rPr>
        <sz val="10"/>
        <rFont val="Arial"/>
        <family val="2"/>
      </rPr>
      <t xml:space="preserve"> </t>
    </r>
    <r>
      <rPr>
        <sz val="10"/>
        <rFont val="Arial Unicode MS"/>
        <family val="2"/>
        <charset val="129"/>
      </rPr>
      <t>목표가</t>
    </r>
    <r>
      <rPr>
        <sz val="10"/>
        <rFont val="Arial"/>
        <family val="2"/>
      </rPr>
      <t xml:space="preserve"> </t>
    </r>
    <r>
      <rPr>
        <sz val="10"/>
        <rFont val="Arial Unicode MS"/>
        <family val="2"/>
        <charset val="129"/>
      </rPr>
      <t>수립되어</t>
    </r>
    <r>
      <rPr>
        <sz val="10"/>
        <rFont val="Arial"/>
        <family val="2"/>
      </rPr>
      <t xml:space="preserve"> </t>
    </r>
    <r>
      <rPr>
        <sz val="10"/>
        <rFont val="Arial Unicode MS"/>
        <family val="2"/>
        <charset val="129"/>
      </rPr>
      <t>있습니까</t>
    </r>
    <r>
      <rPr>
        <sz val="10"/>
        <rFont val="Arial"/>
        <family val="2"/>
      </rPr>
      <t xml:space="preserve">?
</t>
    </r>
    <phoneticPr fontId="1" type="noConversion"/>
  </si>
  <si>
    <r>
      <t xml:space="preserve">5) Are integrated approach system processes established?
</t>
    </r>
    <r>
      <rPr>
        <sz val="10"/>
        <rFont val="Arial Unicode MS"/>
        <family val="2"/>
        <charset val="129"/>
      </rPr>
      <t>통합</t>
    </r>
    <r>
      <rPr>
        <sz val="10"/>
        <rFont val="Arial"/>
        <family val="2"/>
      </rPr>
      <t xml:space="preserve"> </t>
    </r>
    <r>
      <rPr>
        <sz val="10"/>
        <rFont val="돋움"/>
        <family val="2"/>
        <charset val="129"/>
      </rPr>
      <t>접근이</t>
    </r>
    <r>
      <rPr>
        <sz val="10"/>
        <rFont val="Arial"/>
        <family val="2"/>
      </rPr>
      <t xml:space="preserve"> </t>
    </r>
    <r>
      <rPr>
        <sz val="10"/>
        <rFont val="돋움"/>
        <family val="2"/>
        <charset val="129"/>
      </rPr>
      <t>가능한</t>
    </r>
    <r>
      <rPr>
        <sz val="10"/>
        <rFont val="Arial"/>
        <family val="2"/>
      </rPr>
      <t xml:space="preserve"> </t>
    </r>
    <r>
      <rPr>
        <sz val="10"/>
        <rFont val="돋움"/>
        <family val="2"/>
        <charset val="129"/>
      </rPr>
      <t>시스템</t>
    </r>
    <r>
      <rPr>
        <sz val="10"/>
        <rFont val="Arial"/>
        <family val="2"/>
      </rPr>
      <t xml:space="preserve"> </t>
    </r>
    <r>
      <rPr>
        <sz val="10"/>
        <rFont val="돋움"/>
        <family val="2"/>
        <charset val="129"/>
      </rPr>
      <t>프로세스가</t>
    </r>
    <r>
      <rPr>
        <sz val="10"/>
        <rFont val="Arial"/>
        <family val="2"/>
      </rPr>
      <t xml:space="preserve"> </t>
    </r>
    <r>
      <rPr>
        <sz val="10"/>
        <rFont val="돋움"/>
        <family val="2"/>
        <charset val="129"/>
      </rPr>
      <t>수립되어</t>
    </r>
    <r>
      <rPr>
        <sz val="10"/>
        <rFont val="Arial"/>
        <family val="2"/>
      </rPr>
      <t xml:space="preserve"> </t>
    </r>
    <r>
      <rPr>
        <sz val="10"/>
        <rFont val="돋움"/>
        <family val="2"/>
        <charset val="129"/>
      </rPr>
      <t>있습니까</t>
    </r>
    <r>
      <rPr>
        <sz val="10"/>
        <rFont val="Arial"/>
        <family val="2"/>
      </rPr>
      <t>?</t>
    </r>
    <phoneticPr fontId="1" type="noConversion"/>
  </si>
  <si>
    <r>
      <t xml:space="preserve">6) Are improvement mechanisms for the integrated approach (corrective/preventive actions, measurement, continuous improvement) in place?
</t>
    </r>
    <r>
      <rPr>
        <sz val="10"/>
        <rFont val="돋움"/>
        <family val="2"/>
        <charset val="129"/>
      </rPr>
      <t>통합</t>
    </r>
    <r>
      <rPr>
        <sz val="10"/>
        <rFont val="Arial"/>
        <family val="2"/>
      </rPr>
      <t xml:space="preserve"> </t>
    </r>
    <r>
      <rPr>
        <sz val="10"/>
        <rFont val="돋움"/>
        <family val="2"/>
        <charset val="129"/>
      </rPr>
      <t>접근의</t>
    </r>
    <r>
      <rPr>
        <sz val="10"/>
        <rFont val="Arial"/>
        <family val="2"/>
      </rPr>
      <t xml:space="preserve"> </t>
    </r>
    <r>
      <rPr>
        <sz val="10"/>
        <rFont val="돋움"/>
        <family val="2"/>
        <charset val="129"/>
      </rPr>
      <t>개선장치</t>
    </r>
    <r>
      <rPr>
        <sz val="10"/>
        <rFont val="Arial"/>
        <family val="2"/>
      </rPr>
      <t>(</t>
    </r>
    <r>
      <rPr>
        <sz val="10"/>
        <rFont val="돋움"/>
        <family val="2"/>
        <charset val="129"/>
      </rPr>
      <t>시정</t>
    </r>
    <r>
      <rPr>
        <sz val="10"/>
        <rFont val="Arial"/>
        <family val="2"/>
      </rPr>
      <t>,</t>
    </r>
    <r>
      <rPr>
        <sz val="10"/>
        <rFont val="돋움"/>
        <family val="2"/>
        <charset val="129"/>
      </rPr>
      <t>예방조치</t>
    </r>
    <r>
      <rPr>
        <sz val="10"/>
        <rFont val="Arial"/>
        <family val="2"/>
      </rPr>
      <t>/</t>
    </r>
    <r>
      <rPr>
        <sz val="10"/>
        <rFont val="돋움"/>
        <family val="2"/>
        <charset val="129"/>
      </rPr>
      <t>측정</t>
    </r>
    <r>
      <rPr>
        <sz val="10"/>
        <rFont val="Arial"/>
        <family val="2"/>
      </rPr>
      <t>,</t>
    </r>
    <r>
      <rPr>
        <sz val="10"/>
        <rFont val="돋움"/>
        <family val="2"/>
        <charset val="129"/>
      </rPr>
      <t>지속적</t>
    </r>
    <r>
      <rPr>
        <sz val="10"/>
        <rFont val="Arial"/>
        <family val="2"/>
      </rPr>
      <t xml:space="preserve"> </t>
    </r>
    <r>
      <rPr>
        <sz val="10"/>
        <rFont val="돋움"/>
        <family val="2"/>
        <charset val="129"/>
      </rPr>
      <t>개선</t>
    </r>
    <r>
      <rPr>
        <sz val="10"/>
        <rFont val="Arial"/>
        <family val="2"/>
      </rPr>
      <t>)</t>
    </r>
    <r>
      <rPr>
        <sz val="10"/>
        <rFont val="돋움"/>
        <family val="2"/>
        <charset val="129"/>
      </rPr>
      <t>가</t>
    </r>
    <r>
      <rPr>
        <sz val="10"/>
        <rFont val="Arial"/>
        <family val="2"/>
      </rPr>
      <t xml:space="preserve"> </t>
    </r>
    <r>
      <rPr>
        <sz val="10"/>
        <rFont val="돋움"/>
        <family val="2"/>
        <charset val="129"/>
      </rPr>
      <t>이루어져</t>
    </r>
    <r>
      <rPr>
        <sz val="10"/>
        <rFont val="Arial"/>
        <family val="2"/>
      </rPr>
      <t xml:space="preserve"> </t>
    </r>
    <r>
      <rPr>
        <sz val="10"/>
        <rFont val="돋움"/>
        <family val="2"/>
        <charset val="129"/>
      </rPr>
      <t>있습니까</t>
    </r>
    <r>
      <rPr>
        <sz val="10"/>
        <rFont val="Arial"/>
        <family val="2"/>
      </rPr>
      <t>?</t>
    </r>
    <phoneticPr fontId="1" type="noConversion"/>
  </si>
  <si>
    <t>Apply</t>
  </si>
  <si>
    <t>None</t>
  </si>
  <si>
    <t>Address</t>
    <phoneticPr fontId="1" type="noConversion"/>
  </si>
  <si>
    <t>Head office</t>
    <phoneticPr fontId="1" type="noConversion"/>
  </si>
  <si>
    <t>Sampling site</t>
    <phoneticPr fontId="1" type="noConversion"/>
  </si>
  <si>
    <r>
      <rPr>
        <b/>
        <sz val="10"/>
        <color theme="1"/>
        <rFont val="Arial"/>
        <family val="2"/>
      </rPr>
      <t>Article 7 : Criteria for conducting surveillanc audit. (</t>
    </r>
    <r>
      <rPr>
        <b/>
        <sz val="10"/>
        <color theme="1"/>
        <rFont val="Arial Unicode MS"/>
        <family val="2"/>
        <charset val="129"/>
      </rPr>
      <t>사후심사</t>
    </r>
    <r>
      <rPr>
        <b/>
        <sz val="10"/>
        <color theme="1"/>
        <rFont val="Arial"/>
        <family val="2"/>
      </rPr>
      <t xml:space="preserve"> </t>
    </r>
    <r>
      <rPr>
        <b/>
        <sz val="10"/>
        <color theme="1"/>
        <rFont val="Arial Unicode MS"/>
        <family val="2"/>
        <charset val="129"/>
      </rPr>
      <t>실시</t>
    </r>
    <r>
      <rPr>
        <b/>
        <sz val="10"/>
        <color theme="1"/>
        <rFont val="Arial"/>
        <family val="2"/>
      </rPr>
      <t xml:space="preserve"> </t>
    </r>
    <r>
      <rPr>
        <b/>
        <sz val="10"/>
        <color theme="1"/>
        <rFont val="Arial Unicode MS"/>
        <family val="2"/>
        <charset val="129"/>
      </rPr>
      <t>기준</t>
    </r>
    <r>
      <rPr>
        <b/>
        <sz val="10"/>
        <color theme="1"/>
        <rFont val="Arial"/>
        <family val="2"/>
      </rPr>
      <t xml:space="preserve">)
</t>
    </r>
    <r>
      <rPr>
        <sz val="10"/>
        <color theme="1"/>
        <rFont val="Arial"/>
        <family val="2"/>
      </rPr>
      <t>The surveillance audit must be conducted at least once a year, and the first surveillance audit must be conducted within 365 days after the end date of the initial audit. The surveillance audit is conducted according to the MD_Table of "A" each time. 
(</t>
    </r>
    <r>
      <rPr>
        <sz val="10"/>
        <color theme="1"/>
        <rFont val="Arial Unicode MS"/>
        <family val="2"/>
        <charset val="129"/>
      </rPr>
      <t>사후심사는</t>
    </r>
    <r>
      <rPr>
        <sz val="10"/>
        <color theme="1"/>
        <rFont val="Arial"/>
        <family val="2"/>
      </rPr>
      <t xml:space="preserve"> </t>
    </r>
    <r>
      <rPr>
        <sz val="10"/>
        <color theme="1"/>
        <rFont val="Arial Unicode MS"/>
        <family val="2"/>
        <charset val="129"/>
      </rPr>
      <t>연</t>
    </r>
    <r>
      <rPr>
        <sz val="10"/>
        <color theme="1"/>
        <rFont val="Arial"/>
        <family val="2"/>
      </rPr>
      <t xml:space="preserve"> 1</t>
    </r>
    <r>
      <rPr>
        <sz val="10"/>
        <color theme="1"/>
        <rFont val="Arial Unicode MS"/>
        <family val="2"/>
        <charset val="129"/>
      </rPr>
      <t>회</t>
    </r>
    <r>
      <rPr>
        <sz val="10"/>
        <color theme="1"/>
        <rFont val="Arial"/>
        <family val="2"/>
      </rPr>
      <t xml:space="preserve"> </t>
    </r>
    <r>
      <rPr>
        <sz val="10"/>
        <color theme="1"/>
        <rFont val="Arial Unicode MS"/>
        <family val="2"/>
        <charset val="129"/>
      </rPr>
      <t>이상</t>
    </r>
    <r>
      <rPr>
        <sz val="10"/>
        <color theme="1"/>
        <rFont val="Arial"/>
        <family val="2"/>
      </rPr>
      <t xml:space="preserve"> </t>
    </r>
    <r>
      <rPr>
        <sz val="10"/>
        <color theme="1"/>
        <rFont val="Arial Unicode MS"/>
        <family val="2"/>
        <charset val="129"/>
      </rPr>
      <t>실시하여야</t>
    </r>
    <r>
      <rPr>
        <sz val="10"/>
        <color theme="1"/>
        <rFont val="Arial"/>
        <family val="2"/>
      </rPr>
      <t xml:space="preserve"> </t>
    </r>
    <r>
      <rPr>
        <sz val="10"/>
        <color theme="1"/>
        <rFont val="Arial Unicode MS"/>
        <family val="2"/>
        <charset val="129"/>
      </rPr>
      <t>하며</t>
    </r>
    <r>
      <rPr>
        <sz val="10"/>
        <color theme="1"/>
        <rFont val="Arial"/>
        <family val="2"/>
      </rPr>
      <t xml:space="preserve">, </t>
    </r>
    <r>
      <rPr>
        <sz val="10"/>
        <color theme="1"/>
        <rFont val="Arial Unicode MS"/>
        <family val="2"/>
        <charset val="129"/>
      </rPr>
      <t>최초</t>
    </r>
    <r>
      <rPr>
        <sz val="10"/>
        <color theme="1"/>
        <rFont val="Arial"/>
        <family val="2"/>
      </rPr>
      <t xml:space="preserve"> </t>
    </r>
    <r>
      <rPr>
        <sz val="10"/>
        <color theme="1"/>
        <rFont val="Arial Unicode MS"/>
        <family val="2"/>
        <charset val="129"/>
      </rPr>
      <t>사후심사는</t>
    </r>
    <r>
      <rPr>
        <sz val="10"/>
        <color theme="1"/>
        <rFont val="Arial"/>
        <family val="2"/>
      </rPr>
      <t xml:space="preserve"> </t>
    </r>
    <r>
      <rPr>
        <sz val="10"/>
        <color theme="1"/>
        <rFont val="Arial Unicode MS"/>
        <family val="2"/>
        <charset val="129"/>
      </rPr>
      <t>최초심사</t>
    </r>
    <r>
      <rPr>
        <sz val="10"/>
        <color theme="1"/>
        <rFont val="Arial"/>
        <family val="2"/>
      </rPr>
      <t xml:space="preserve"> </t>
    </r>
    <r>
      <rPr>
        <sz val="10"/>
        <color theme="1"/>
        <rFont val="Arial Unicode MS"/>
        <family val="2"/>
        <charset val="129"/>
      </rPr>
      <t>종료일로부터</t>
    </r>
    <r>
      <rPr>
        <sz val="10"/>
        <color theme="1"/>
        <rFont val="Arial"/>
        <family val="2"/>
      </rPr>
      <t xml:space="preserve"> 365</t>
    </r>
    <r>
      <rPr>
        <sz val="10"/>
        <color theme="1"/>
        <rFont val="Arial Unicode MS"/>
        <family val="2"/>
        <charset val="129"/>
      </rPr>
      <t>일</t>
    </r>
    <r>
      <rPr>
        <sz val="10"/>
        <color theme="1"/>
        <rFont val="Arial"/>
        <family val="2"/>
      </rPr>
      <t xml:space="preserve"> </t>
    </r>
    <r>
      <rPr>
        <sz val="10"/>
        <color theme="1"/>
        <rFont val="Arial Unicode MS"/>
        <family val="2"/>
        <charset val="129"/>
      </rPr>
      <t>이내에</t>
    </r>
    <r>
      <rPr>
        <sz val="10"/>
        <color theme="1"/>
        <rFont val="Arial"/>
        <family val="2"/>
      </rPr>
      <t xml:space="preserve"> </t>
    </r>
    <r>
      <rPr>
        <sz val="10"/>
        <color theme="1"/>
        <rFont val="Arial Unicode MS"/>
        <family val="2"/>
        <charset val="129"/>
      </rPr>
      <t>실시하여야</t>
    </r>
    <r>
      <rPr>
        <sz val="10"/>
        <color theme="1"/>
        <rFont val="Arial"/>
        <family val="2"/>
      </rPr>
      <t xml:space="preserve"> </t>
    </r>
    <r>
      <rPr>
        <sz val="10"/>
        <color theme="1"/>
        <rFont val="Arial Unicode MS"/>
        <family val="2"/>
        <charset val="129"/>
      </rPr>
      <t>한다</t>
    </r>
    <r>
      <rPr>
        <sz val="10"/>
        <color theme="1"/>
        <rFont val="Arial"/>
        <family val="2"/>
      </rPr>
      <t xml:space="preserve">. </t>
    </r>
    <r>
      <rPr>
        <sz val="10"/>
        <color theme="1"/>
        <rFont val="Arial Unicode MS"/>
        <family val="2"/>
        <charset val="129"/>
      </rPr>
      <t>사후심사는</t>
    </r>
    <r>
      <rPr>
        <sz val="10"/>
        <color theme="1"/>
        <rFont val="Arial"/>
        <family val="2"/>
      </rPr>
      <t xml:space="preserve"> </t>
    </r>
    <r>
      <rPr>
        <sz val="10"/>
        <color theme="1"/>
        <rFont val="Arial Unicode MS"/>
        <family val="2"/>
        <charset val="129"/>
      </rPr>
      <t>매회</t>
    </r>
    <r>
      <rPr>
        <sz val="10"/>
        <color theme="1"/>
        <rFont val="Arial"/>
        <family val="2"/>
      </rPr>
      <t xml:space="preserve"> "A"</t>
    </r>
    <r>
      <rPr>
        <sz val="10"/>
        <color theme="1"/>
        <rFont val="Arial Unicode MS"/>
        <family val="2"/>
        <charset val="129"/>
      </rPr>
      <t>의</t>
    </r>
    <r>
      <rPr>
        <sz val="10"/>
        <color theme="1"/>
        <rFont val="Arial"/>
        <family val="2"/>
      </rPr>
      <t xml:space="preserve"> MD_Table</t>
    </r>
    <r>
      <rPr>
        <sz val="10"/>
        <color theme="1"/>
        <rFont val="Arial Unicode MS"/>
        <family val="2"/>
        <charset val="129"/>
      </rPr>
      <t>에</t>
    </r>
    <r>
      <rPr>
        <sz val="10"/>
        <color theme="1"/>
        <rFont val="Arial"/>
        <family val="2"/>
      </rPr>
      <t xml:space="preserve"> </t>
    </r>
    <r>
      <rPr>
        <sz val="10"/>
        <color theme="1"/>
        <rFont val="Arial Unicode MS"/>
        <family val="2"/>
        <charset val="129"/>
      </rPr>
      <t>따라</t>
    </r>
    <r>
      <rPr>
        <sz val="10"/>
        <color theme="1"/>
        <rFont val="Arial"/>
        <family val="2"/>
      </rPr>
      <t xml:space="preserve"> </t>
    </r>
    <r>
      <rPr>
        <sz val="10"/>
        <color theme="1"/>
        <rFont val="Arial Unicode MS"/>
        <family val="2"/>
        <charset val="129"/>
      </rPr>
      <t>실시합니다</t>
    </r>
    <r>
      <rPr>
        <sz val="10"/>
        <color theme="1"/>
        <rFont val="Arial"/>
        <family val="2"/>
      </rPr>
      <t>.)</t>
    </r>
    <phoneticPr fontId="1" type="noConversion"/>
  </si>
  <si>
    <r>
      <rPr>
        <b/>
        <sz val="10"/>
        <color theme="1"/>
        <rFont val="Arial"/>
        <family val="2"/>
      </rPr>
      <t>Article 9 : Recertification audit (</t>
    </r>
    <r>
      <rPr>
        <b/>
        <sz val="10"/>
        <color theme="1"/>
        <rFont val="Arial Unicode MS"/>
        <family val="2"/>
        <charset val="129"/>
      </rPr>
      <t>갱신 심사</t>
    </r>
    <r>
      <rPr>
        <b/>
        <sz val="10"/>
        <color theme="1"/>
        <rFont val="Arial"/>
        <family val="2"/>
      </rPr>
      <t xml:space="preserve">)
</t>
    </r>
    <r>
      <rPr>
        <sz val="10"/>
        <color theme="1"/>
        <rFont val="Arial"/>
        <family val="2"/>
      </rPr>
      <t>In order to continuously guarantee the effectiveness of the management system of “B”, “A” shall conduct a renewal audit for the entire management system of “B” within 3 years after certification and reissue the certificate. ("A"</t>
    </r>
    <r>
      <rPr>
        <sz val="10"/>
        <color theme="1"/>
        <rFont val="Arial Unicode MS"/>
        <family val="2"/>
        <charset val="129"/>
      </rPr>
      <t>는</t>
    </r>
    <r>
      <rPr>
        <sz val="10"/>
        <color theme="1"/>
        <rFont val="Arial"/>
        <family val="2"/>
      </rPr>
      <t xml:space="preserve"> "B"</t>
    </r>
    <r>
      <rPr>
        <sz val="10"/>
        <color theme="1"/>
        <rFont val="Arial Unicode MS"/>
        <family val="2"/>
        <charset val="129"/>
      </rPr>
      <t>의</t>
    </r>
    <r>
      <rPr>
        <sz val="10"/>
        <color theme="1"/>
        <rFont val="Arial"/>
        <family val="2"/>
      </rPr>
      <t xml:space="preserve"> </t>
    </r>
    <r>
      <rPr>
        <sz val="10"/>
        <color theme="1"/>
        <rFont val="Arial Unicode MS"/>
        <family val="2"/>
        <charset val="129"/>
      </rPr>
      <t>경영시스템의</t>
    </r>
    <r>
      <rPr>
        <sz val="10"/>
        <color theme="1"/>
        <rFont val="Arial"/>
        <family val="2"/>
      </rPr>
      <t xml:space="preserve"> </t>
    </r>
    <r>
      <rPr>
        <sz val="10"/>
        <color theme="1"/>
        <rFont val="Arial Unicode MS"/>
        <family val="2"/>
        <charset val="129"/>
      </rPr>
      <t>실효성을</t>
    </r>
    <r>
      <rPr>
        <sz val="10"/>
        <color theme="1"/>
        <rFont val="Arial"/>
        <family val="2"/>
      </rPr>
      <t xml:space="preserve"> </t>
    </r>
    <r>
      <rPr>
        <sz val="10"/>
        <color theme="1"/>
        <rFont val="Arial Unicode MS"/>
        <family val="2"/>
        <charset val="129"/>
      </rPr>
      <t>지속적으로</t>
    </r>
    <r>
      <rPr>
        <sz val="10"/>
        <color theme="1"/>
        <rFont val="Arial"/>
        <family val="2"/>
      </rPr>
      <t xml:space="preserve"> </t>
    </r>
    <r>
      <rPr>
        <sz val="10"/>
        <color theme="1"/>
        <rFont val="Arial Unicode MS"/>
        <family val="2"/>
        <charset val="129"/>
      </rPr>
      <t>보장하기</t>
    </r>
    <r>
      <rPr>
        <sz val="10"/>
        <color theme="1"/>
        <rFont val="Arial"/>
        <family val="2"/>
      </rPr>
      <t xml:space="preserve"> </t>
    </r>
    <r>
      <rPr>
        <sz val="10"/>
        <color theme="1"/>
        <rFont val="Arial Unicode MS"/>
        <family val="2"/>
        <charset val="129"/>
      </rPr>
      <t>위하여</t>
    </r>
    <r>
      <rPr>
        <sz val="10"/>
        <color theme="1"/>
        <rFont val="Arial"/>
        <family val="2"/>
      </rPr>
      <t xml:space="preserve"> </t>
    </r>
    <r>
      <rPr>
        <sz val="10"/>
        <color theme="1"/>
        <rFont val="Arial Unicode MS"/>
        <family val="2"/>
        <charset val="129"/>
      </rPr>
      <t>인증</t>
    </r>
    <r>
      <rPr>
        <sz val="10"/>
        <color theme="1"/>
        <rFont val="Arial"/>
        <family val="2"/>
      </rPr>
      <t xml:space="preserve"> </t>
    </r>
    <r>
      <rPr>
        <sz val="10"/>
        <color theme="1"/>
        <rFont val="Arial Unicode MS"/>
        <family val="2"/>
        <charset val="129"/>
      </rPr>
      <t>후</t>
    </r>
    <r>
      <rPr>
        <sz val="10"/>
        <color theme="1"/>
        <rFont val="Arial"/>
        <family val="2"/>
      </rPr>
      <t xml:space="preserve"> 3</t>
    </r>
    <r>
      <rPr>
        <sz val="10"/>
        <color theme="1"/>
        <rFont val="Arial Unicode MS"/>
        <family val="2"/>
        <charset val="129"/>
      </rPr>
      <t>년</t>
    </r>
    <r>
      <rPr>
        <sz val="10"/>
        <color theme="1"/>
        <rFont val="Arial"/>
        <family val="2"/>
      </rPr>
      <t xml:space="preserve"> </t>
    </r>
    <r>
      <rPr>
        <sz val="10"/>
        <color theme="1"/>
        <rFont val="Arial Unicode MS"/>
        <family val="2"/>
        <charset val="129"/>
      </rPr>
      <t>이내에</t>
    </r>
    <r>
      <rPr>
        <sz val="10"/>
        <color theme="1"/>
        <rFont val="Arial"/>
        <family val="2"/>
      </rPr>
      <t xml:space="preserve"> "B"</t>
    </r>
    <r>
      <rPr>
        <sz val="10"/>
        <color theme="1"/>
        <rFont val="Arial Unicode MS"/>
        <family val="2"/>
        <charset val="129"/>
      </rPr>
      <t>의</t>
    </r>
    <r>
      <rPr>
        <sz val="10"/>
        <color theme="1"/>
        <rFont val="Arial"/>
        <family val="2"/>
      </rPr>
      <t xml:space="preserve"> </t>
    </r>
    <r>
      <rPr>
        <sz val="10"/>
        <color theme="1"/>
        <rFont val="Arial Unicode MS"/>
        <family val="2"/>
        <charset val="129"/>
      </rPr>
      <t>경영시스템</t>
    </r>
    <r>
      <rPr>
        <sz val="10"/>
        <color theme="1"/>
        <rFont val="Arial"/>
        <family val="2"/>
      </rPr>
      <t xml:space="preserve"> </t>
    </r>
    <r>
      <rPr>
        <sz val="10"/>
        <color theme="1"/>
        <rFont val="Arial Unicode MS"/>
        <family val="2"/>
        <charset val="129"/>
      </rPr>
      <t>전체에</t>
    </r>
    <r>
      <rPr>
        <sz val="10"/>
        <color theme="1"/>
        <rFont val="Arial"/>
        <family val="2"/>
      </rPr>
      <t xml:space="preserve"> </t>
    </r>
    <r>
      <rPr>
        <sz val="10"/>
        <color theme="1"/>
        <rFont val="Arial Unicode MS"/>
        <family val="2"/>
        <charset val="129"/>
      </rPr>
      <t>대하여</t>
    </r>
    <r>
      <rPr>
        <sz val="10"/>
        <color theme="1"/>
        <rFont val="Arial"/>
        <family val="2"/>
      </rPr>
      <t xml:space="preserve"> </t>
    </r>
    <r>
      <rPr>
        <sz val="10"/>
        <color theme="1"/>
        <rFont val="Arial Unicode MS"/>
        <family val="2"/>
        <charset val="129"/>
      </rPr>
      <t>갱신심사를</t>
    </r>
    <r>
      <rPr>
        <sz val="10"/>
        <color theme="1"/>
        <rFont val="Arial"/>
        <family val="2"/>
      </rPr>
      <t xml:space="preserve"> </t>
    </r>
    <r>
      <rPr>
        <sz val="10"/>
        <color theme="1"/>
        <rFont val="Arial Unicode MS"/>
        <family val="2"/>
        <charset val="129"/>
      </rPr>
      <t>실시하여</t>
    </r>
    <r>
      <rPr>
        <sz val="10"/>
        <color theme="1"/>
        <rFont val="Arial"/>
        <family val="2"/>
      </rPr>
      <t xml:space="preserve"> </t>
    </r>
    <r>
      <rPr>
        <sz val="10"/>
        <color theme="1"/>
        <rFont val="Arial Unicode MS"/>
        <family val="2"/>
        <charset val="129"/>
      </rPr>
      <t>인증서를</t>
    </r>
    <r>
      <rPr>
        <sz val="10"/>
        <color theme="1"/>
        <rFont val="Arial"/>
        <family val="2"/>
      </rPr>
      <t xml:space="preserve"> </t>
    </r>
    <r>
      <rPr>
        <sz val="10"/>
        <color theme="1"/>
        <rFont val="Arial Unicode MS"/>
        <family val="2"/>
        <charset val="129"/>
      </rPr>
      <t>재발급하여야</t>
    </r>
    <r>
      <rPr>
        <sz val="10"/>
        <color theme="1"/>
        <rFont val="Arial"/>
        <family val="2"/>
      </rPr>
      <t xml:space="preserve"> </t>
    </r>
    <r>
      <rPr>
        <sz val="10"/>
        <color theme="1"/>
        <rFont val="Arial Unicode MS"/>
        <family val="2"/>
        <charset val="129"/>
      </rPr>
      <t>한다</t>
    </r>
    <r>
      <rPr>
        <sz val="10"/>
        <color theme="1"/>
        <rFont val="Arial"/>
        <family val="2"/>
      </rPr>
      <t>. 
The recertification audit must be conducted before the certification expiration date.</t>
    </r>
    <r>
      <rPr>
        <sz val="10"/>
        <color theme="1"/>
        <rFont val="Arial Unicode MS"/>
        <family val="3"/>
        <charset val="129"/>
      </rPr>
      <t>(갱신 심사는 인증만료일 이전에 반드시 시행되어야 한다.)</t>
    </r>
    <phoneticPr fontId="1" type="noConversion"/>
  </si>
  <si>
    <r>
      <rPr>
        <b/>
        <sz val="10"/>
        <color theme="1"/>
        <rFont val="Arial"/>
        <family val="2"/>
      </rPr>
      <t>Article 2 : The scope of certification (</t>
    </r>
    <r>
      <rPr>
        <b/>
        <sz val="10"/>
        <color theme="1"/>
        <rFont val="Arial Unicode MS"/>
        <family val="2"/>
        <charset val="129"/>
      </rPr>
      <t>인증의</t>
    </r>
    <r>
      <rPr>
        <b/>
        <sz val="10"/>
        <color theme="1"/>
        <rFont val="Arial"/>
        <family val="2"/>
      </rPr>
      <t xml:space="preserve"> </t>
    </r>
    <r>
      <rPr>
        <b/>
        <sz val="10"/>
        <color theme="1"/>
        <rFont val="Arial Unicode MS"/>
        <family val="2"/>
        <charset val="129"/>
      </rPr>
      <t>범위</t>
    </r>
    <r>
      <rPr>
        <b/>
        <sz val="10"/>
        <color theme="1"/>
        <rFont val="Arial"/>
        <family val="2"/>
      </rPr>
      <t xml:space="preserve">)
</t>
    </r>
    <r>
      <rPr>
        <sz val="10"/>
        <color theme="1"/>
        <rFont val="Arial"/>
        <family val="2"/>
      </rPr>
      <t>In accordance with the application form of "B", "A" assesses the address of "B" and activities/services performed at the relevant site and approves certification. ("B"</t>
    </r>
    <r>
      <rPr>
        <sz val="10"/>
        <color theme="1"/>
        <rFont val="Arial Unicode MS"/>
        <family val="2"/>
        <charset val="129"/>
      </rPr>
      <t>의</t>
    </r>
    <r>
      <rPr>
        <sz val="10"/>
        <color theme="1"/>
        <rFont val="Arial"/>
        <family val="2"/>
      </rPr>
      <t xml:space="preserve"> </t>
    </r>
    <r>
      <rPr>
        <sz val="10"/>
        <color theme="1"/>
        <rFont val="Arial Unicode MS"/>
        <family val="2"/>
        <charset val="129"/>
      </rPr>
      <t>신청서에</t>
    </r>
    <r>
      <rPr>
        <sz val="10"/>
        <color theme="1"/>
        <rFont val="Arial"/>
        <family val="2"/>
      </rPr>
      <t xml:space="preserve"> </t>
    </r>
    <r>
      <rPr>
        <sz val="10"/>
        <color theme="1"/>
        <rFont val="Arial Unicode MS"/>
        <family val="2"/>
        <charset val="129"/>
      </rPr>
      <t>따라</t>
    </r>
    <r>
      <rPr>
        <sz val="10"/>
        <color theme="1"/>
        <rFont val="Arial"/>
        <family val="2"/>
      </rPr>
      <t>, "A"</t>
    </r>
    <r>
      <rPr>
        <sz val="10"/>
        <color theme="1"/>
        <rFont val="Arial Unicode MS"/>
        <family val="2"/>
        <charset val="129"/>
      </rPr>
      <t>는</t>
    </r>
    <r>
      <rPr>
        <sz val="10"/>
        <color theme="1"/>
        <rFont val="Arial"/>
        <family val="2"/>
      </rPr>
      <t>"B"</t>
    </r>
    <r>
      <rPr>
        <sz val="10"/>
        <color theme="1"/>
        <rFont val="Arial Unicode MS"/>
        <family val="2"/>
        <charset val="129"/>
      </rPr>
      <t>의</t>
    </r>
    <r>
      <rPr>
        <sz val="10"/>
        <color theme="1"/>
        <rFont val="Arial"/>
        <family val="2"/>
      </rPr>
      <t xml:space="preserve"> </t>
    </r>
    <r>
      <rPr>
        <sz val="10"/>
        <color theme="1"/>
        <rFont val="Arial Unicode MS"/>
        <family val="2"/>
        <charset val="129"/>
      </rPr>
      <t>주소</t>
    </r>
    <r>
      <rPr>
        <sz val="10"/>
        <color theme="1"/>
        <rFont val="Arial"/>
        <family val="2"/>
      </rPr>
      <t xml:space="preserve"> </t>
    </r>
    <r>
      <rPr>
        <sz val="10"/>
        <color theme="1"/>
        <rFont val="Arial Unicode MS"/>
        <family val="2"/>
        <charset val="129"/>
      </rPr>
      <t>및</t>
    </r>
    <r>
      <rPr>
        <sz val="10"/>
        <color theme="1"/>
        <rFont val="Arial"/>
        <family val="2"/>
      </rPr>
      <t xml:space="preserve"> </t>
    </r>
    <r>
      <rPr>
        <sz val="10"/>
        <color theme="1"/>
        <rFont val="Arial Unicode MS"/>
        <family val="2"/>
        <charset val="129"/>
      </rPr>
      <t>해당사이트에서</t>
    </r>
    <r>
      <rPr>
        <sz val="10"/>
        <color theme="1"/>
        <rFont val="Arial"/>
        <family val="2"/>
      </rPr>
      <t xml:space="preserve"> </t>
    </r>
    <r>
      <rPr>
        <sz val="10"/>
        <color theme="1"/>
        <rFont val="Arial Unicode MS"/>
        <family val="2"/>
        <charset val="129"/>
      </rPr>
      <t>수행되는</t>
    </r>
    <r>
      <rPr>
        <sz val="10"/>
        <color theme="1"/>
        <rFont val="Arial"/>
        <family val="2"/>
      </rPr>
      <t xml:space="preserve"> </t>
    </r>
    <r>
      <rPr>
        <sz val="10"/>
        <color theme="1"/>
        <rFont val="Arial Unicode MS"/>
        <family val="3"/>
        <charset val="129"/>
      </rPr>
      <t>제품</t>
    </r>
    <r>
      <rPr>
        <sz val="10"/>
        <color theme="1"/>
        <rFont val="Arial"/>
        <family val="2"/>
      </rPr>
      <t>/</t>
    </r>
    <r>
      <rPr>
        <sz val="10"/>
        <color theme="1"/>
        <rFont val="Arial Unicode MS"/>
        <family val="2"/>
        <charset val="129"/>
      </rPr>
      <t>활동</t>
    </r>
    <r>
      <rPr>
        <sz val="10"/>
        <color theme="1"/>
        <rFont val="Arial"/>
        <family val="2"/>
      </rPr>
      <t>/</t>
    </r>
    <r>
      <rPr>
        <sz val="10"/>
        <color theme="1"/>
        <rFont val="Arial Unicode MS"/>
        <family val="2"/>
        <charset val="129"/>
      </rPr>
      <t>서비스에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품질</t>
    </r>
    <r>
      <rPr>
        <sz val="10"/>
        <color theme="1"/>
        <rFont val="Arial"/>
        <family val="2"/>
      </rPr>
      <t xml:space="preserve">, </t>
    </r>
    <r>
      <rPr>
        <sz val="10"/>
        <color theme="1"/>
        <rFont val="Arial Unicode MS"/>
        <family val="2"/>
        <charset val="129"/>
      </rPr>
      <t>환경</t>
    </r>
    <r>
      <rPr>
        <sz val="10"/>
        <color theme="1"/>
        <rFont val="Arial"/>
        <family val="2"/>
      </rPr>
      <t xml:space="preserve">, </t>
    </r>
    <r>
      <rPr>
        <sz val="10"/>
        <color theme="1"/>
        <rFont val="Arial Unicode MS"/>
        <family val="2"/>
        <charset val="129"/>
      </rPr>
      <t>산업안전보건</t>
    </r>
    <r>
      <rPr>
        <sz val="10"/>
        <color theme="1"/>
        <rFont val="Arial"/>
        <family val="2"/>
      </rPr>
      <t xml:space="preserve">, </t>
    </r>
    <r>
      <rPr>
        <sz val="10"/>
        <color theme="1"/>
        <rFont val="Arial Unicode MS"/>
        <family val="2"/>
        <charset val="129"/>
      </rPr>
      <t>부패방지</t>
    </r>
    <r>
      <rPr>
        <sz val="10"/>
        <color theme="1"/>
        <rFont val="Arial"/>
        <family val="2"/>
      </rPr>
      <t xml:space="preserve"> </t>
    </r>
    <r>
      <rPr>
        <sz val="10"/>
        <color theme="1"/>
        <rFont val="Arial Unicode MS"/>
        <family val="2"/>
        <charset val="129"/>
      </rPr>
      <t>또는</t>
    </r>
    <r>
      <rPr>
        <sz val="10"/>
        <color theme="1"/>
        <rFont val="Arial"/>
        <family val="2"/>
      </rPr>
      <t xml:space="preserve"> </t>
    </r>
    <r>
      <rPr>
        <sz val="10"/>
        <color theme="1"/>
        <rFont val="Arial Unicode MS"/>
        <family val="2"/>
        <charset val="129"/>
      </rPr>
      <t>통합경영시스템에</t>
    </r>
    <r>
      <rPr>
        <sz val="10"/>
        <color theme="1"/>
        <rFont val="Arial"/>
        <family val="2"/>
      </rPr>
      <t xml:space="preserve"> </t>
    </r>
    <r>
      <rPr>
        <sz val="10"/>
        <color theme="1"/>
        <rFont val="Arial Unicode MS"/>
        <family val="2"/>
        <charset val="129"/>
      </rPr>
      <t>의한</t>
    </r>
    <r>
      <rPr>
        <sz val="10"/>
        <color theme="1"/>
        <rFont val="Arial"/>
        <family val="2"/>
      </rPr>
      <t xml:space="preserve"> </t>
    </r>
    <r>
      <rPr>
        <sz val="10"/>
        <color theme="1"/>
        <rFont val="Arial Unicode MS"/>
        <family val="2"/>
        <charset val="129"/>
      </rPr>
      <t>신청</t>
    </r>
    <r>
      <rPr>
        <sz val="10"/>
        <color theme="1"/>
        <rFont val="Arial"/>
        <family val="2"/>
      </rPr>
      <t xml:space="preserve"> </t>
    </r>
    <r>
      <rPr>
        <sz val="10"/>
        <color theme="1"/>
        <rFont val="Arial Unicode MS"/>
        <family val="2"/>
        <charset val="129"/>
      </rPr>
      <t>표준</t>
    </r>
    <r>
      <rPr>
        <sz val="10"/>
        <color theme="1"/>
        <rFont val="Arial"/>
        <family val="2"/>
      </rPr>
      <t xml:space="preserve"> </t>
    </r>
    <r>
      <rPr>
        <sz val="10"/>
        <color theme="1"/>
        <rFont val="Arial Unicode MS"/>
        <family val="2"/>
        <charset val="129"/>
      </rPr>
      <t>및</t>
    </r>
    <r>
      <rPr>
        <sz val="10"/>
        <color theme="1"/>
        <rFont val="Arial"/>
        <family val="2"/>
      </rPr>
      <t xml:space="preserve"> </t>
    </r>
    <r>
      <rPr>
        <sz val="10"/>
        <color theme="1"/>
        <rFont val="Arial Unicode MS"/>
        <family val="2"/>
        <charset val="129"/>
      </rPr>
      <t>범위</t>
    </r>
    <r>
      <rPr>
        <sz val="10"/>
        <color theme="1"/>
        <rFont val="Arial"/>
        <family val="2"/>
      </rPr>
      <t xml:space="preserve"> </t>
    </r>
    <r>
      <rPr>
        <sz val="10"/>
        <color theme="1"/>
        <rFont val="Arial Unicode MS"/>
        <family val="2"/>
        <charset val="129"/>
      </rPr>
      <t>등을</t>
    </r>
    <r>
      <rPr>
        <sz val="10"/>
        <color theme="1"/>
        <rFont val="Arial"/>
        <family val="2"/>
      </rPr>
      <t xml:space="preserve"> </t>
    </r>
    <r>
      <rPr>
        <sz val="10"/>
        <color theme="1"/>
        <rFont val="Arial Unicode MS"/>
        <family val="2"/>
        <charset val="129"/>
      </rPr>
      <t>평가하여</t>
    </r>
    <r>
      <rPr>
        <sz val="10"/>
        <color theme="1"/>
        <rFont val="Arial"/>
        <family val="2"/>
      </rPr>
      <t xml:space="preserve"> </t>
    </r>
    <r>
      <rPr>
        <sz val="10"/>
        <color theme="1"/>
        <rFont val="Arial Unicode MS"/>
        <family val="2"/>
        <charset val="129"/>
      </rPr>
      <t>인증을</t>
    </r>
    <r>
      <rPr>
        <sz val="10"/>
        <color theme="1"/>
        <rFont val="Arial"/>
        <family val="2"/>
      </rPr>
      <t xml:space="preserve"> </t>
    </r>
    <r>
      <rPr>
        <sz val="10"/>
        <color theme="1"/>
        <rFont val="Arial Unicode MS"/>
        <family val="2"/>
        <charset val="129"/>
      </rPr>
      <t>승인한다</t>
    </r>
    <r>
      <rPr>
        <sz val="10"/>
        <color theme="1"/>
        <rFont val="Arial"/>
        <family val="2"/>
      </rPr>
      <t>.)
The scope of audit can be changed because it targets only activities that have been substantially reviewed by "B". ("A"</t>
    </r>
    <r>
      <rPr>
        <sz val="10"/>
        <color theme="1"/>
        <rFont val="Arial Unicode MS"/>
        <family val="2"/>
        <charset val="129"/>
      </rPr>
      <t>는</t>
    </r>
    <r>
      <rPr>
        <sz val="10"/>
        <color theme="1"/>
        <rFont val="Arial"/>
        <family val="2"/>
      </rPr>
      <t xml:space="preserve"> </t>
    </r>
    <r>
      <rPr>
        <sz val="10"/>
        <color theme="1"/>
        <rFont val="Arial Unicode MS"/>
        <family val="2"/>
        <charset val="129"/>
      </rPr>
      <t>실질적으로</t>
    </r>
    <r>
      <rPr>
        <sz val="10"/>
        <color theme="1"/>
        <rFont val="Arial"/>
        <family val="2"/>
      </rPr>
      <t xml:space="preserve"> </t>
    </r>
    <r>
      <rPr>
        <sz val="10"/>
        <color theme="1"/>
        <rFont val="Arial Unicode MS"/>
        <family val="2"/>
        <charset val="129"/>
      </rPr>
      <t>검토한</t>
    </r>
    <r>
      <rPr>
        <sz val="10"/>
        <color theme="1"/>
        <rFont val="Arial"/>
        <family val="2"/>
      </rPr>
      <t xml:space="preserve"> </t>
    </r>
    <r>
      <rPr>
        <sz val="10"/>
        <color theme="1"/>
        <rFont val="Arial Unicode MS"/>
        <family val="2"/>
        <charset val="129"/>
      </rPr>
      <t>활동만을</t>
    </r>
    <r>
      <rPr>
        <sz val="10"/>
        <color theme="1"/>
        <rFont val="Arial"/>
        <family val="2"/>
      </rPr>
      <t xml:space="preserve"> </t>
    </r>
    <r>
      <rPr>
        <sz val="10"/>
        <color theme="1"/>
        <rFont val="Arial Unicode MS"/>
        <family val="2"/>
        <charset val="129"/>
      </rPr>
      <t>대상으로</t>
    </r>
    <r>
      <rPr>
        <sz val="10"/>
        <color theme="1"/>
        <rFont val="Arial"/>
        <family val="2"/>
      </rPr>
      <t xml:space="preserve"> </t>
    </r>
    <r>
      <rPr>
        <sz val="10"/>
        <color theme="1"/>
        <rFont val="Arial Unicode MS"/>
        <family val="2"/>
        <charset val="129"/>
      </rPr>
      <t>하므로</t>
    </r>
    <r>
      <rPr>
        <sz val="10"/>
        <color theme="1"/>
        <rFont val="Arial"/>
        <family val="2"/>
      </rPr>
      <t xml:space="preserve"> </t>
    </r>
    <r>
      <rPr>
        <sz val="10"/>
        <color theme="1"/>
        <rFont val="Arial Unicode MS"/>
        <family val="2"/>
        <charset val="129"/>
      </rPr>
      <t>인증범위는</t>
    </r>
    <r>
      <rPr>
        <sz val="10"/>
        <color theme="1"/>
        <rFont val="Arial"/>
        <family val="2"/>
      </rPr>
      <t xml:space="preserve"> </t>
    </r>
    <r>
      <rPr>
        <sz val="10"/>
        <color theme="1"/>
        <rFont val="Arial Unicode MS"/>
        <family val="2"/>
        <charset val="129"/>
      </rPr>
      <t>변경될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있음</t>
    </r>
    <r>
      <rPr>
        <sz val="10"/>
        <color theme="1"/>
        <rFont val="Arial"/>
        <family val="2"/>
      </rPr>
      <t>.)</t>
    </r>
    <phoneticPr fontId="1" type="noConversion"/>
  </si>
  <si>
    <r>
      <t xml:space="preserve">   Outsourcing (</t>
    </r>
    <r>
      <rPr>
        <sz val="10"/>
        <color theme="1"/>
        <rFont val="맑은 고딕"/>
        <family val="3"/>
        <charset val="129"/>
      </rPr>
      <t>인증범위</t>
    </r>
    <r>
      <rPr>
        <sz val="10"/>
        <color theme="1"/>
        <rFont val="Arial"/>
        <family val="2"/>
      </rPr>
      <t xml:space="preserve"> </t>
    </r>
    <r>
      <rPr>
        <sz val="10"/>
        <color theme="1"/>
        <rFont val="맑은 고딕"/>
        <family val="3"/>
        <charset val="129"/>
      </rPr>
      <t>포함</t>
    </r>
    <r>
      <rPr>
        <sz val="10"/>
        <color theme="1"/>
        <rFont val="Arial"/>
        <family val="2"/>
      </rPr>
      <t xml:space="preserve"> </t>
    </r>
    <r>
      <rPr>
        <sz val="10"/>
        <color theme="1"/>
        <rFont val="맑은 고딕"/>
        <family val="3"/>
        <charset val="129"/>
      </rPr>
      <t>활동의</t>
    </r>
    <r>
      <rPr>
        <sz val="10"/>
        <color theme="1"/>
        <rFont val="Arial"/>
        <family val="2"/>
      </rPr>
      <t xml:space="preserve"> </t>
    </r>
    <r>
      <rPr>
        <sz val="10"/>
        <color theme="1"/>
        <rFont val="맑은 고딕"/>
        <family val="3"/>
        <charset val="129"/>
      </rPr>
      <t>외주처리</t>
    </r>
    <r>
      <rPr>
        <sz val="10"/>
        <color theme="1"/>
        <rFont val="Arial"/>
        <family val="2"/>
      </rPr>
      <t>)</t>
    </r>
    <phoneticPr fontId="1" type="noConversion"/>
  </si>
  <si>
    <t>Ji hye Hong  (sign)</t>
    <phoneticPr fontId="1" type="noConversion"/>
  </si>
  <si>
    <t>시작일</t>
    <phoneticPr fontId="1" type="noConversion"/>
  </si>
  <si>
    <t>종료일</t>
    <phoneticPr fontId="1" type="noConversion"/>
  </si>
  <si>
    <t>No</t>
    <phoneticPr fontId="1" type="noConversion"/>
  </si>
  <si>
    <t>인증결정에 필요한 역량검토  :</t>
    <phoneticPr fontId="1" type="noConversion"/>
  </si>
  <si>
    <t>인증결정자  :</t>
    <phoneticPr fontId="1" type="noConversion"/>
  </si>
  <si>
    <t>심사팀 역량 및 
계약검토 확인  :</t>
    <phoneticPr fontId="1" type="noConversion"/>
  </si>
  <si>
    <r>
      <t xml:space="preserve"> Leader code (</t>
    </r>
    <r>
      <rPr>
        <sz val="10"/>
        <color theme="1"/>
        <rFont val="맑은 고딕"/>
        <family val="3"/>
        <charset val="129"/>
      </rPr>
      <t>팀장</t>
    </r>
    <r>
      <rPr>
        <sz val="10"/>
        <color theme="1"/>
        <rFont val="Arial"/>
        <family val="2"/>
      </rPr>
      <t xml:space="preserve"> </t>
    </r>
    <r>
      <rPr>
        <sz val="10"/>
        <color theme="1"/>
        <rFont val="맑은 고딕"/>
        <family val="3"/>
        <charset val="129"/>
      </rPr>
      <t>코드유무</t>
    </r>
    <r>
      <rPr>
        <sz val="10"/>
        <color theme="1"/>
        <rFont val="Arial"/>
        <family val="2"/>
      </rPr>
      <t>)</t>
    </r>
    <phoneticPr fontId="1" type="noConversion"/>
  </si>
  <si>
    <t>한글</t>
  </si>
  <si>
    <t>(내부직원 스스로)</t>
  </si>
  <si>
    <r>
      <rPr>
        <sz val="11"/>
        <color rgb="FF0070C0"/>
        <rFont val="Arial"/>
        <family val="2"/>
      </rPr>
      <t xml:space="preserve">We submit this application based on your proposal and certification audit standard contract, and submit the relevant documents to provide information according to your certification system audit procedure and to audit the certification application items.
We have read and understood the contents of the certification procedure guide and agree that we will comply with the certification audit standards and ITS certification audit procedures, including the certification mark usage standards.
</t>
    </r>
    <r>
      <rPr>
        <sz val="11"/>
        <rFont val="맑은 고딕"/>
        <family val="2"/>
        <charset val="129"/>
      </rPr>
      <t>당사는</t>
    </r>
    <r>
      <rPr>
        <sz val="11"/>
        <rFont val="Arial"/>
        <family val="2"/>
      </rPr>
      <t xml:space="preserve"> </t>
    </r>
    <r>
      <rPr>
        <sz val="11"/>
        <rFont val="맑은 고딕"/>
        <family val="2"/>
        <charset val="129"/>
      </rPr>
      <t>귀원의</t>
    </r>
    <r>
      <rPr>
        <sz val="11"/>
        <rFont val="Arial"/>
        <family val="2"/>
      </rPr>
      <t xml:space="preserve"> </t>
    </r>
    <r>
      <rPr>
        <sz val="11"/>
        <rFont val="맑은 고딕"/>
        <family val="2"/>
        <charset val="129"/>
      </rPr>
      <t>제안서</t>
    </r>
    <r>
      <rPr>
        <sz val="11"/>
        <rFont val="Arial"/>
        <family val="2"/>
      </rPr>
      <t xml:space="preserve"> </t>
    </r>
    <r>
      <rPr>
        <sz val="11"/>
        <rFont val="맑은 고딕"/>
        <family val="2"/>
        <charset val="129"/>
      </rPr>
      <t>및</t>
    </r>
    <r>
      <rPr>
        <sz val="11"/>
        <rFont val="Arial"/>
        <family val="2"/>
      </rPr>
      <t xml:space="preserve"> </t>
    </r>
    <r>
      <rPr>
        <sz val="11"/>
        <rFont val="맑은 고딕"/>
        <family val="2"/>
        <charset val="129"/>
      </rPr>
      <t>인증심사</t>
    </r>
    <r>
      <rPr>
        <sz val="11"/>
        <rFont val="Arial"/>
        <family val="2"/>
      </rPr>
      <t xml:space="preserve"> </t>
    </r>
    <r>
      <rPr>
        <sz val="11"/>
        <rFont val="맑은 고딕"/>
        <family val="2"/>
        <charset val="129"/>
      </rPr>
      <t>표준계약서의</t>
    </r>
    <r>
      <rPr>
        <sz val="11"/>
        <rFont val="Arial"/>
        <family val="2"/>
      </rPr>
      <t xml:space="preserve"> </t>
    </r>
    <r>
      <rPr>
        <sz val="11"/>
        <rFont val="맑은 고딕"/>
        <family val="2"/>
        <charset val="129"/>
      </rPr>
      <t>내용을</t>
    </r>
    <r>
      <rPr>
        <sz val="11"/>
        <rFont val="Arial"/>
        <family val="2"/>
      </rPr>
      <t xml:space="preserve"> </t>
    </r>
    <r>
      <rPr>
        <sz val="11"/>
        <rFont val="맑은 고딕"/>
        <family val="2"/>
        <charset val="129"/>
      </rPr>
      <t>근거로</t>
    </r>
    <r>
      <rPr>
        <sz val="11"/>
        <rFont val="Arial"/>
        <family val="2"/>
      </rPr>
      <t xml:space="preserve"> </t>
    </r>
    <r>
      <rPr>
        <sz val="11"/>
        <rFont val="맑은 고딕"/>
        <family val="2"/>
        <charset val="129"/>
      </rPr>
      <t>본</t>
    </r>
    <r>
      <rPr>
        <sz val="11"/>
        <rFont val="Arial"/>
        <family val="2"/>
      </rPr>
      <t xml:space="preserve"> </t>
    </r>
    <r>
      <rPr>
        <sz val="11"/>
        <rFont val="맑은 고딕"/>
        <family val="2"/>
        <charset val="129"/>
      </rPr>
      <t>신청서를</t>
    </r>
    <r>
      <rPr>
        <sz val="11"/>
        <rFont val="Arial"/>
        <family val="2"/>
      </rPr>
      <t xml:space="preserve"> </t>
    </r>
    <r>
      <rPr>
        <sz val="11"/>
        <rFont val="맑은 고딕"/>
        <family val="2"/>
        <charset val="129"/>
      </rPr>
      <t>제출하오며</t>
    </r>
    <r>
      <rPr>
        <sz val="11"/>
        <rFont val="Arial"/>
        <family val="2"/>
      </rPr>
      <t xml:space="preserve">, </t>
    </r>
    <r>
      <rPr>
        <sz val="11"/>
        <rFont val="맑은 고딕"/>
        <family val="2"/>
        <charset val="129"/>
      </rPr>
      <t>귀원의</t>
    </r>
    <r>
      <rPr>
        <sz val="11"/>
        <rFont val="Arial"/>
        <family val="2"/>
      </rPr>
      <t xml:space="preserve"> </t>
    </r>
    <r>
      <rPr>
        <sz val="11"/>
        <rFont val="맑은 고딕"/>
        <family val="2"/>
        <charset val="129"/>
      </rPr>
      <t>인증시스템</t>
    </r>
    <r>
      <rPr>
        <sz val="11"/>
        <rFont val="Arial"/>
        <family val="2"/>
      </rPr>
      <t xml:space="preserve"> </t>
    </r>
    <r>
      <rPr>
        <sz val="11"/>
        <rFont val="맑은 고딕"/>
        <family val="2"/>
        <charset val="129"/>
      </rPr>
      <t>심사절차에</t>
    </r>
    <r>
      <rPr>
        <sz val="11"/>
        <rFont val="Arial"/>
        <family val="2"/>
      </rPr>
      <t xml:space="preserve"> </t>
    </r>
    <r>
      <rPr>
        <sz val="11"/>
        <rFont val="맑은 고딕"/>
        <family val="2"/>
        <charset val="129"/>
      </rPr>
      <t>따라</t>
    </r>
    <r>
      <rPr>
        <sz val="11"/>
        <rFont val="Arial"/>
        <family val="2"/>
      </rPr>
      <t xml:space="preserve"> </t>
    </r>
    <r>
      <rPr>
        <sz val="11"/>
        <rFont val="맑은 고딕"/>
        <family val="2"/>
        <charset val="129"/>
      </rPr>
      <t>제반정보를</t>
    </r>
    <r>
      <rPr>
        <sz val="11"/>
        <rFont val="Arial"/>
        <family val="2"/>
      </rPr>
      <t xml:space="preserve"> </t>
    </r>
    <r>
      <rPr>
        <sz val="11"/>
        <rFont val="맑은 고딕"/>
        <family val="2"/>
        <charset val="129"/>
      </rPr>
      <t>제공하고</t>
    </r>
    <r>
      <rPr>
        <sz val="11"/>
        <rFont val="Arial"/>
        <family val="2"/>
      </rPr>
      <t xml:space="preserve"> </t>
    </r>
    <r>
      <rPr>
        <sz val="11"/>
        <rFont val="맑은 고딕"/>
        <family val="2"/>
        <charset val="129"/>
      </rPr>
      <t>상기와</t>
    </r>
    <r>
      <rPr>
        <sz val="11"/>
        <rFont val="Arial"/>
        <family val="2"/>
      </rPr>
      <t xml:space="preserve"> </t>
    </r>
    <r>
      <rPr>
        <sz val="11"/>
        <rFont val="맑은 고딕"/>
        <family val="2"/>
        <charset val="129"/>
      </rPr>
      <t>같은</t>
    </r>
    <r>
      <rPr>
        <sz val="11"/>
        <rFont val="Arial"/>
        <family val="2"/>
      </rPr>
      <t xml:space="preserve"> </t>
    </r>
    <r>
      <rPr>
        <sz val="11"/>
        <rFont val="맑은 고딕"/>
        <family val="2"/>
        <charset val="129"/>
      </rPr>
      <t>인증</t>
    </r>
    <r>
      <rPr>
        <sz val="11"/>
        <rFont val="Arial"/>
        <family val="2"/>
      </rPr>
      <t xml:space="preserve"> </t>
    </r>
    <r>
      <rPr>
        <sz val="11"/>
        <rFont val="맑은 고딕"/>
        <family val="2"/>
        <charset val="129"/>
      </rPr>
      <t>신청항목에</t>
    </r>
    <r>
      <rPr>
        <sz val="11"/>
        <rFont val="Arial"/>
        <family val="2"/>
      </rPr>
      <t xml:space="preserve"> </t>
    </r>
    <r>
      <rPr>
        <sz val="11"/>
        <rFont val="맑은 고딕"/>
        <family val="2"/>
        <charset val="129"/>
      </rPr>
      <t>대한</t>
    </r>
    <r>
      <rPr>
        <sz val="11"/>
        <rFont val="Arial"/>
        <family val="2"/>
      </rPr>
      <t xml:space="preserve"> </t>
    </r>
    <r>
      <rPr>
        <sz val="11"/>
        <rFont val="맑은 고딕"/>
        <family val="2"/>
        <charset val="129"/>
      </rPr>
      <t>인증심사를</t>
    </r>
    <r>
      <rPr>
        <sz val="11"/>
        <rFont val="Arial"/>
        <family val="2"/>
      </rPr>
      <t xml:space="preserve"> </t>
    </r>
    <r>
      <rPr>
        <sz val="11"/>
        <rFont val="맑은 고딕"/>
        <family val="2"/>
        <charset val="129"/>
      </rPr>
      <t>수검하고자</t>
    </r>
    <r>
      <rPr>
        <sz val="11"/>
        <rFont val="Arial"/>
        <family val="2"/>
      </rPr>
      <t xml:space="preserve"> </t>
    </r>
    <r>
      <rPr>
        <sz val="11"/>
        <rFont val="맑은 고딕"/>
        <family val="2"/>
        <charset val="129"/>
      </rPr>
      <t>관련</t>
    </r>
    <r>
      <rPr>
        <sz val="11"/>
        <rFont val="Arial"/>
        <family val="2"/>
      </rPr>
      <t xml:space="preserve"> </t>
    </r>
    <r>
      <rPr>
        <sz val="11"/>
        <rFont val="맑은 고딕"/>
        <family val="2"/>
        <charset val="129"/>
      </rPr>
      <t>서류를</t>
    </r>
    <r>
      <rPr>
        <sz val="11"/>
        <rFont val="Arial"/>
        <family val="2"/>
      </rPr>
      <t xml:space="preserve"> </t>
    </r>
    <r>
      <rPr>
        <sz val="11"/>
        <rFont val="맑은 고딕"/>
        <family val="2"/>
        <charset val="129"/>
      </rPr>
      <t>함께</t>
    </r>
    <r>
      <rPr>
        <sz val="11"/>
        <rFont val="Arial"/>
        <family val="2"/>
      </rPr>
      <t xml:space="preserve"> </t>
    </r>
    <r>
      <rPr>
        <sz val="11"/>
        <rFont val="맑은 고딕"/>
        <family val="2"/>
        <charset val="129"/>
      </rPr>
      <t>제출합니다</t>
    </r>
    <r>
      <rPr>
        <sz val="11"/>
        <rFont val="Arial"/>
        <family val="2"/>
      </rPr>
      <t xml:space="preserve">. 
</t>
    </r>
    <r>
      <rPr>
        <sz val="11"/>
        <rFont val="맑은 고딕"/>
        <family val="2"/>
        <charset val="129"/>
      </rPr>
      <t>당사는</t>
    </r>
    <r>
      <rPr>
        <sz val="11"/>
        <rFont val="Arial"/>
        <family val="2"/>
      </rPr>
      <t xml:space="preserve"> </t>
    </r>
    <r>
      <rPr>
        <sz val="11"/>
        <rFont val="맑은 고딕"/>
        <family val="2"/>
        <charset val="129"/>
      </rPr>
      <t>인증절차안내서의</t>
    </r>
    <r>
      <rPr>
        <sz val="11"/>
        <rFont val="Arial"/>
        <family val="2"/>
      </rPr>
      <t xml:space="preserve"> </t>
    </r>
    <r>
      <rPr>
        <sz val="11"/>
        <rFont val="맑은 고딕"/>
        <family val="2"/>
        <charset val="129"/>
      </rPr>
      <t>내용을</t>
    </r>
    <r>
      <rPr>
        <sz val="11"/>
        <rFont val="Arial"/>
        <family val="2"/>
      </rPr>
      <t xml:space="preserve"> </t>
    </r>
    <r>
      <rPr>
        <sz val="11"/>
        <rFont val="맑은 고딕"/>
        <family val="2"/>
        <charset val="129"/>
      </rPr>
      <t>읽고</t>
    </r>
    <r>
      <rPr>
        <sz val="11"/>
        <rFont val="Arial"/>
        <family val="2"/>
      </rPr>
      <t xml:space="preserve"> </t>
    </r>
    <r>
      <rPr>
        <sz val="11"/>
        <rFont val="맑은 고딕"/>
        <family val="2"/>
        <charset val="129"/>
      </rPr>
      <t>숙지하였으며</t>
    </r>
    <r>
      <rPr>
        <sz val="11"/>
        <rFont val="Arial"/>
        <family val="2"/>
      </rPr>
      <t xml:space="preserve"> </t>
    </r>
    <r>
      <rPr>
        <sz val="11"/>
        <rFont val="맑은 고딕"/>
        <family val="2"/>
        <charset val="129"/>
      </rPr>
      <t>인증마크</t>
    </r>
    <r>
      <rPr>
        <sz val="11"/>
        <rFont val="Arial"/>
        <family val="2"/>
      </rPr>
      <t xml:space="preserve"> </t>
    </r>
    <r>
      <rPr>
        <sz val="11"/>
        <rFont val="맑은 고딕"/>
        <family val="2"/>
        <charset val="129"/>
      </rPr>
      <t>사용기준을</t>
    </r>
    <r>
      <rPr>
        <sz val="11"/>
        <rFont val="Arial"/>
        <family val="2"/>
      </rPr>
      <t xml:space="preserve"> </t>
    </r>
    <r>
      <rPr>
        <sz val="11"/>
        <rFont val="맑은 고딕"/>
        <family val="2"/>
        <charset val="129"/>
      </rPr>
      <t>포함한</t>
    </r>
    <r>
      <rPr>
        <sz val="11"/>
        <rFont val="Arial"/>
        <family val="2"/>
      </rPr>
      <t xml:space="preserve"> </t>
    </r>
    <r>
      <rPr>
        <sz val="11"/>
        <rFont val="맑은 고딕"/>
        <family val="2"/>
        <charset val="129"/>
      </rPr>
      <t>인증심사기준</t>
    </r>
    <r>
      <rPr>
        <sz val="11"/>
        <rFont val="Arial"/>
        <family val="2"/>
      </rPr>
      <t xml:space="preserve"> </t>
    </r>
    <r>
      <rPr>
        <sz val="11"/>
        <rFont val="맑은 고딕"/>
        <family val="2"/>
        <charset val="129"/>
      </rPr>
      <t>및</t>
    </r>
    <r>
      <rPr>
        <sz val="11"/>
        <rFont val="Arial"/>
        <family val="2"/>
      </rPr>
      <t xml:space="preserve">  ITS </t>
    </r>
    <r>
      <rPr>
        <sz val="11"/>
        <rFont val="맑은 고딕"/>
        <family val="2"/>
        <charset val="129"/>
      </rPr>
      <t>인증심사절차를</t>
    </r>
    <r>
      <rPr>
        <sz val="11"/>
        <rFont val="Arial"/>
        <family val="2"/>
      </rPr>
      <t xml:space="preserve"> </t>
    </r>
    <r>
      <rPr>
        <sz val="11"/>
        <rFont val="맑은 고딕"/>
        <family val="2"/>
        <charset val="129"/>
      </rPr>
      <t>준수할</t>
    </r>
    <r>
      <rPr>
        <sz val="11"/>
        <rFont val="Arial"/>
        <family val="2"/>
      </rPr>
      <t xml:space="preserve"> </t>
    </r>
    <r>
      <rPr>
        <sz val="11"/>
        <rFont val="맑은 고딕"/>
        <family val="2"/>
        <charset val="129"/>
      </rPr>
      <t>것임을</t>
    </r>
    <r>
      <rPr>
        <sz val="11"/>
        <rFont val="Arial"/>
        <family val="2"/>
      </rPr>
      <t xml:space="preserve"> </t>
    </r>
    <r>
      <rPr>
        <sz val="11"/>
        <rFont val="맑은 고딕"/>
        <family val="2"/>
        <charset val="129"/>
      </rPr>
      <t>동의합니다</t>
    </r>
    <r>
      <rPr>
        <sz val="11"/>
        <rFont val="Arial"/>
        <family val="2"/>
      </rPr>
      <t>.</t>
    </r>
    <phoneticPr fontId="1" type="noConversion"/>
  </si>
  <si>
    <r>
      <t>3.4</t>
    </r>
    <r>
      <rPr>
        <sz val="10"/>
        <color theme="1"/>
        <rFont val="Arial Unicode MS"/>
        <family val="2"/>
        <charset val="129"/>
      </rPr>
      <t xml:space="preserve"> </t>
    </r>
    <r>
      <rPr>
        <sz val="10"/>
        <color theme="1"/>
        <rFont val="Arial "/>
        <family val="2"/>
      </rPr>
      <t>In the event of non-conformities arising from the certification audit results, a document or on-site verification  audit is conducted. Following this, a certification review is carried out to determine whether the organization  should be certified or not. (</t>
    </r>
    <r>
      <rPr>
        <sz val="10"/>
        <color theme="1"/>
        <rFont val="Arial Unicode MS"/>
        <family val="2"/>
        <charset val="129"/>
      </rPr>
      <t>인증심사 결과 부적합사항이 발생 시 문서 또는 현장확인 심사를 시행한 후 인증심의를 거쳐 인증등록 여부를 결정한다.)</t>
    </r>
    <phoneticPr fontId="1" type="noConversion"/>
  </si>
  <si>
    <r>
      <rPr>
        <b/>
        <sz val="10"/>
        <color theme="1"/>
        <rFont val="Arial"/>
        <family val="2"/>
      </rPr>
      <t xml:space="preserve">Article 4 :  Check Certification Scope </t>
    </r>
    <r>
      <rPr>
        <sz val="10"/>
        <color theme="1"/>
        <rFont val="Arial"/>
        <family val="2"/>
      </rPr>
      <t>(</t>
    </r>
    <r>
      <rPr>
        <sz val="10"/>
        <color theme="1"/>
        <rFont val="돋움"/>
        <family val="2"/>
        <charset val="129"/>
      </rPr>
      <t>인증범위</t>
    </r>
    <r>
      <rPr>
        <sz val="10"/>
        <color theme="1"/>
        <rFont val="Arial"/>
        <family val="2"/>
      </rPr>
      <t xml:space="preserve"> </t>
    </r>
    <r>
      <rPr>
        <sz val="10"/>
        <color theme="1"/>
        <rFont val="돋움"/>
        <family val="2"/>
        <charset val="129"/>
      </rPr>
      <t>확인</t>
    </r>
    <r>
      <rPr>
        <sz val="10"/>
        <color theme="1"/>
        <rFont val="Arial"/>
        <family val="2"/>
      </rPr>
      <t>)
The application standards, scope of certification, business location address, etc., are primarily adjusted through  prior consultation. In cases where the criteria are unclear, ITS standards are applied, and during the audit,  the information entered in the "Certificate Information" form provided by the audit team will be considered final. (</t>
    </r>
    <r>
      <rPr>
        <sz val="10"/>
        <color theme="1"/>
        <rFont val="Arial Unicode MS"/>
        <family val="3"/>
        <charset val="129"/>
      </rPr>
      <t>적용표준</t>
    </r>
    <r>
      <rPr>
        <sz val="10"/>
        <color theme="1"/>
        <rFont val="Arial"/>
        <family val="2"/>
      </rPr>
      <t xml:space="preserve">, </t>
    </r>
    <r>
      <rPr>
        <sz val="10"/>
        <color theme="1"/>
        <rFont val="Arial Unicode MS"/>
        <family val="3"/>
        <charset val="129"/>
      </rPr>
      <t>인증범위</t>
    </r>
    <r>
      <rPr>
        <sz val="10"/>
        <color theme="1"/>
        <rFont val="Arial"/>
        <family val="2"/>
      </rPr>
      <t xml:space="preserve">, </t>
    </r>
    <r>
      <rPr>
        <sz val="10"/>
        <color theme="1"/>
        <rFont val="Arial Unicode MS"/>
        <family val="3"/>
        <charset val="129"/>
      </rPr>
      <t>사업장</t>
    </r>
    <r>
      <rPr>
        <sz val="10"/>
        <color theme="1"/>
        <rFont val="Arial"/>
        <family val="2"/>
      </rPr>
      <t xml:space="preserve"> </t>
    </r>
    <r>
      <rPr>
        <sz val="10"/>
        <color theme="1"/>
        <rFont val="Arial Unicode MS"/>
        <family val="3"/>
        <charset val="129"/>
      </rPr>
      <t>주소</t>
    </r>
    <r>
      <rPr>
        <sz val="10"/>
        <color theme="1"/>
        <rFont val="Arial"/>
        <family val="2"/>
      </rPr>
      <t xml:space="preserve"> </t>
    </r>
    <r>
      <rPr>
        <sz val="10"/>
        <color theme="1"/>
        <rFont val="Arial Unicode MS"/>
        <family val="3"/>
        <charset val="129"/>
      </rPr>
      <t>등은</t>
    </r>
    <r>
      <rPr>
        <sz val="10"/>
        <color theme="1"/>
        <rFont val="Arial"/>
        <family val="2"/>
      </rPr>
      <t xml:space="preserve"> </t>
    </r>
    <r>
      <rPr>
        <sz val="10"/>
        <color theme="1"/>
        <rFont val="Arial Unicode MS"/>
        <family val="3"/>
        <charset val="129"/>
      </rPr>
      <t>사전협의</t>
    </r>
    <r>
      <rPr>
        <sz val="10"/>
        <color theme="1"/>
        <rFont val="Arial"/>
        <family val="2"/>
      </rPr>
      <t xml:space="preserve"> </t>
    </r>
    <r>
      <rPr>
        <sz val="10"/>
        <color theme="1"/>
        <rFont val="Arial Unicode MS"/>
        <family val="3"/>
        <charset val="129"/>
      </rPr>
      <t>를</t>
    </r>
    <r>
      <rPr>
        <sz val="10"/>
        <color theme="1"/>
        <rFont val="Arial"/>
        <family val="2"/>
      </rPr>
      <t xml:space="preserve"> </t>
    </r>
    <r>
      <rPr>
        <sz val="10"/>
        <color theme="1"/>
        <rFont val="Arial Unicode MS"/>
        <family val="3"/>
        <charset val="129"/>
      </rPr>
      <t>통하여</t>
    </r>
    <r>
      <rPr>
        <sz val="10"/>
        <color theme="1"/>
        <rFont val="Arial"/>
        <family val="2"/>
      </rPr>
      <t xml:space="preserve"> </t>
    </r>
    <r>
      <rPr>
        <sz val="10"/>
        <color theme="1"/>
        <rFont val="Arial Unicode MS"/>
        <family val="3"/>
        <charset val="129"/>
      </rPr>
      <t>조정함을</t>
    </r>
    <r>
      <rPr>
        <sz val="10"/>
        <color theme="1"/>
        <rFont val="Arial"/>
        <family val="2"/>
      </rPr>
      <t xml:space="preserve"> </t>
    </r>
    <r>
      <rPr>
        <sz val="10"/>
        <color theme="1"/>
        <rFont val="Arial Unicode MS"/>
        <family val="3"/>
        <charset val="129"/>
      </rPr>
      <t>원칙으로</t>
    </r>
    <r>
      <rPr>
        <sz val="10"/>
        <color theme="1"/>
        <rFont val="Arial"/>
        <family val="2"/>
      </rPr>
      <t xml:space="preserve"> </t>
    </r>
    <r>
      <rPr>
        <sz val="10"/>
        <color theme="1"/>
        <rFont val="Arial Unicode MS"/>
        <family val="3"/>
        <charset val="129"/>
      </rPr>
      <t>하고</t>
    </r>
    <r>
      <rPr>
        <sz val="10"/>
        <color theme="1"/>
        <rFont val="Arial"/>
        <family val="2"/>
      </rPr>
      <t xml:space="preserve"> </t>
    </r>
    <r>
      <rPr>
        <sz val="10"/>
        <color theme="1"/>
        <rFont val="Arial Unicode MS"/>
        <family val="3"/>
        <charset val="129"/>
      </rPr>
      <t>기준이</t>
    </r>
    <r>
      <rPr>
        <sz val="10"/>
        <color theme="1"/>
        <rFont val="Arial"/>
        <family val="2"/>
      </rPr>
      <t xml:space="preserve"> </t>
    </r>
    <r>
      <rPr>
        <sz val="10"/>
        <color theme="1"/>
        <rFont val="Arial Unicode MS"/>
        <family val="3"/>
        <charset val="129"/>
      </rPr>
      <t>불분명한</t>
    </r>
    <r>
      <rPr>
        <sz val="10"/>
        <color theme="1"/>
        <rFont val="Arial"/>
        <family val="2"/>
      </rPr>
      <t xml:space="preserve"> </t>
    </r>
    <r>
      <rPr>
        <sz val="10"/>
        <color theme="1"/>
        <rFont val="Arial Unicode MS"/>
        <family val="3"/>
        <charset val="129"/>
      </rPr>
      <t>부분은</t>
    </r>
    <r>
      <rPr>
        <sz val="10"/>
        <color theme="1"/>
        <rFont val="Arial"/>
        <family val="2"/>
      </rPr>
      <t xml:space="preserve"> ITS</t>
    </r>
    <r>
      <rPr>
        <sz val="10"/>
        <color theme="1"/>
        <rFont val="Arial Unicode MS"/>
        <family val="3"/>
        <charset val="129"/>
      </rPr>
      <t>의</t>
    </r>
    <r>
      <rPr>
        <sz val="10"/>
        <color theme="1"/>
        <rFont val="Arial"/>
        <family val="2"/>
      </rPr>
      <t xml:space="preserve"> </t>
    </r>
    <r>
      <rPr>
        <sz val="10"/>
        <color theme="1"/>
        <rFont val="Arial Unicode MS"/>
        <family val="3"/>
        <charset val="129"/>
      </rPr>
      <t>기준에</t>
    </r>
    <r>
      <rPr>
        <sz val="10"/>
        <color theme="1"/>
        <rFont val="Arial"/>
        <family val="2"/>
      </rPr>
      <t xml:space="preserve"> </t>
    </r>
    <r>
      <rPr>
        <sz val="10"/>
        <color theme="1"/>
        <rFont val="Arial Unicode MS"/>
        <family val="3"/>
        <charset val="129"/>
      </rPr>
      <t>의거하여</t>
    </r>
    <r>
      <rPr>
        <sz val="10"/>
        <color theme="1"/>
        <rFont val="Arial"/>
        <family val="2"/>
      </rPr>
      <t xml:space="preserve"> </t>
    </r>
    <r>
      <rPr>
        <sz val="10"/>
        <color theme="1"/>
        <rFont val="Arial Unicode MS"/>
        <family val="3"/>
        <charset val="129"/>
      </rPr>
      <t>적용하며</t>
    </r>
    <r>
      <rPr>
        <sz val="10"/>
        <color theme="1"/>
        <rFont val="Arial"/>
        <family val="2"/>
      </rPr>
      <t xml:space="preserve">, </t>
    </r>
    <r>
      <rPr>
        <sz val="10"/>
        <color theme="1"/>
        <rFont val="Arial Unicode MS"/>
        <family val="3"/>
        <charset val="129"/>
      </rPr>
      <t>심사</t>
    </r>
    <r>
      <rPr>
        <sz val="10"/>
        <color theme="1"/>
        <rFont val="Arial"/>
        <family val="2"/>
      </rPr>
      <t xml:space="preserve"> </t>
    </r>
    <r>
      <rPr>
        <sz val="10"/>
        <color theme="1"/>
        <rFont val="Arial Unicode MS"/>
        <family val="3"/>
        <charset val="129"/>
      </rPr>
      <t>수행시</t>
    </r>
    <r>
      <rPr>
        <sz val="10"/>
        <color theme="1"/>
        <rFont val="Arial"/>
        <family val="2"/>
      </rPr>
      <t xml:space="preserve"> </t>
    </r>
    <r>
      <rPr>
        <sz val="10"/>
        <color theme="1"/>
        <rFont val="Arial Unicode MS"/>
        <family val="3"/>
        <charset val="129"/>
      </rPr>
      <t>심사</t>
    </r>
    <r>
      <rPr>
        <sz val="10"/>
        <color theme="1"/>
        <rFont val="Arial"/>
        <family val="2"/>
      </rPr>
      <t xml:space="preserve"> </t>
    </r>
    <r>
      <rPr>
        <sz val="10"/>
        <color theme="1"/>
        <rFont val="Arial Unicode MS"/>
        <family val="3"/>
        <charset val="129"/>
      </rPr>
      <t>팀이</t>
    </r>
    <r>
      <rPr>
        <sz val="10"/>
        <color theme="1"/>
        <rFont val="Arial"/>
        <family val="2"/>
      </rPr>
      <t xml:space="preserve"> </t>
    </r>
    <r>
      <rPr>
        <sz val="10"/>
        <color theme="1"/>
        <rFont val="Arial Unicode MS"/>
        <family val="3"/>
        <charset val="129"/>
      </rPr>
      <t>제공하는</t>
    </r>
    <r>
      <rPr>
        <sz val="10"/>
        <color theme="1"/>
        <rFont val="Arial"/>
        <family val="2"/>
      </rPr>
      <t xml:space="preserve"> "</t>
    </r>
    <r>
      <rPr>
        <sz val="10"/>
        <color theme="1"/>
        <rFont val="Arial Unicode MS"/>
        <family val="3"/>
        <charset val="129"/>
      </rPr>
      <t>인증서정보</t>
    </r>
    <r>
      <rPr>
        <sz val="10"/>
        <color theme="1"/>
        <rFont val="Arial"/>
        <family val="2"/>
      </rPr>
      <t xml:space="preserve">" </t>
    </r>
    <r>
      <rPr>
        <sz val="10"/>
        <color theme="1"/>
        <rFont val="Arial Unicode MS"/>
        <family val="3"/>
        <charset val="129"/>
      </rPr>
      <t>양식에</t>
    </r>
    <r>
      <rPr>
        <sz val="10"/>
        <color theme="1"/>
        <rFont val="Arial"/>
        <family val="2"/>
      </rPr>
      <t xml:space="preserve"> </t>
    </r>
    <r>
      <rPr>
        <sz val="10"/>
        <color theme="1"/>
        <rFont val="Arial Unicode MS"/>
        <family val="3"/>
        <charset val="129"/>
      </rPr>
      <t>기입한</t>
    </r>
    <r>
      <rPr>
        <sz val="10"/>
        <color theme="1"/>
        <rFont val="Arial"/>
        <family val="2"/>
      </rPr>
      <t xml:space="preserve"> </t>
    </r>
    <r>
      <rPr>
        <sz val="10"/>
        <color theme="1"/>
        <rFont val="Arial Unicode MS"/>
        <family val="3"/>
        <charset val="129"/>
      </rPr>
      <t>내용을</t>
    </r>
    <r>
      <rPr>
        <sz val="10"/>
        <color theme="1"/>
        <rFont val="Arial"/>
        <family val="2"/>
      </rPr>
      <t xml:space="preserve"> </t>
    </r>
    <r>
      <rPr>
        <sz val="10"/>
        <color theme="1"/>
        <rFont val="Arial Unicode MS"/>
        <family val="3"/>
        <charset val="129"/>
      </rPr>
      <t>최종안으로</t>
    </r>
    <r>
      <rPr>
        <sz val="10"/>
        <color theme="1"/>
        <rFont val="Arial"/>
        <family val="2"/>
      </rPr>
      <t xml:space="preserve"> </t>
    </r>
    <r>
      <rPr>
        <sz val="10"/>
        <color theme="1"/>
        <rFont val="Arial Unicode MS"/>
        <family val="3"/>
        <charset val="129"/>
      </rPr>
      <t>한다</t>
    </r>
    <r>
      <rPr>
        <sz val="10"/>
        <color theme="1"/>
        <rFont val="Arial"/>
        <family val="2"/>
      </rPr>
      <t xml:space="preserve">.) </t>
    </r>
    <phoneticPr fontId="1" type="noConversion"/>
  </si>
  <si>
    <r>
      <t>Article 8 : Obligation to Report Changes (</t>
    </r>
    <r>
      <rPr>
        <sz val="10"/>
        <color theme="1"/>
        <rFont val="맑은 고딕"/>
        <family val="2"/>
        <charset val="129"/>
      </rPr>
      <t>변경사항에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신고의무</t>
    </r>
    <r>
      <rPr>
        <sz val="10"/>
        <color theme="1"/>
        <rFont val="Arial"/>
        <family val="2"/>
      </rPr>
      <t>)
"B" shall immediately (within 30 days after the change) notify the certification body if the following events occur, and the responsibility for any resulting disadvantages cannot be transferred to the certification body. "A" may conduct a special audit if necessary for verification, and a document confirming the change. ("B"</t>
    </r>
    <r>
      <rPr>
        <sz val="10"/>
        <color theme="1"/>
        <rFont val="맑은 고딕"/>
        <family val="2"/>
        <charset val="129"/>
      </rPr>
      <t>는</t>
    </r>
    <r>
      <rPr>
        <sz val="10"/>
        <color theme="1"/>
        <rFont val="Arial"/>
        <family val="2"/>
      </rPr>
      <t xml:space="preserve"> </t>
    </r>
    <r>
      <rPr>
        <sz val="10"/>
        <color theme="1"/>
        <rFont val="맑은 고딕"/>
        <family val="2"/>
        <charset val="129"/>
      </rPr>
      <t>아래와 같은 사항이 발행하였을 경우에 즉시(변경 이후 30일 이내) 인증원에 통보해야 하며 불이익에 대한 책임은 인증원에 같은 사항이 발행하였을 경우에 즉시(변경 이후 30일 이내) 인증원에 통보해야 하며 불이익에 대한 책임은 인증원에 전가할 수 없다. A는 확인을 위한 문서 및 필요할 경우 특별심사를 실시할 수 있다.)</t>
    </r>
    <phoneticPr fontId="1" type="noConversion"/>
  </si>
  <si>
    <r>
      <t>8.1 Changes in legal, commercial, organizational status, or ownership. (</t>
    </r>
    <r>
      <rPr>
        <sz val="10"/>
        <color theme="1"/>
        <rFont val="맑은 고딕"/>
        <family val="2"/>
        <charset val="129"/>
      </rPr>
      <t>법적</t>
    </r>
    <r>
      <rPr>
        <sz val="10"/>
        <color theme="1"/>
        <rFont val="Arial"/>
        <family val="2"/>
      </rPr>
      <t xml:space="preserve">, </t>
    </r>
    <r>
      <rPr>
        <sz val="10"/>
        <color theme="1"/>
        <rFont val="맑은 고딕"/>
        <family val="2"/>
        <charset val="129"/>
      </rPr>
      <t>상업적</t>
    </r>
    <r>
      <rPr>
        <sz val="10"/>
        <color theme="1"/>
        <rFont val="Arial"/>
        <family val="2"/>
      </rPr>
      <t xml:space="preserve">, </t>
    </r>
    <r>
      <rPr>
        <sz val="10"/>
        <color theme="1"/>
        <rFont val="맑은 고딕"/>
        <family val="2"/>
        <charset val="129"/>
      </rPr>
      <t>조직적</t>
    </r>
    <r>
      <rPr>
        <sz val="10"/>
        <color theme="1"/>
        <rFont val="Arial"/>
        <family val="2"/>
      </rPr>
      <t xml:space="preserve"> </t>
    </r>
    <r>
      <rPr>
        <sz val="10"/>
        <color theme="1"/>
        <rFont val="맑은 고딕"/>
        <family val="2"/>
        <charset val="129"/>
      </rPr>
      <t>상태</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소유권의</t>
    </r>
    <r>
      <rPr>
        <sz val="10"/>
        <color theme="1"/>
        <rFont val="Arial"/>
        <family val="2"/>
      </rPr>
      <t xml:space="preserve"> </t>
    </r>
    <r>
      <rPr>
        <sz val="10"/>
        <color theme="1"/>
        <rFont val="맑은 고딕"/>
        <family val="2"/>
        <charset val="129"/>
      </rPr>
      <t>번경</t>
    </r>
    <r>
      <rPr>
        <sz val="10"/>
        <color theme="1"/>
        <rFont val="Arial"/>
        <family val="2"/>
      </rPr>
      <t xml:space="preserve"> </t>
    </r>
    <r>
      <rPr>
        <sz val="10"/>
        <color theme="1"/>
        <rFont val="맑은 고딕"/>
        <family val="2"/>
        <charset val="129"/>
      </rPr>
      <t>사항</t>
    </r>
    <r>
      <rPr>
        <sz val="10"/>
        <color theme="1"/>
        <rFont val="Arial"/>
        <family val="2"/>
      </rPr>
      <t>) 
8.2 Changes in the organization's management, such as key management, decision-making authority, or technical staff. (</t>
    </r>
    <r>
      <rPr>
        <sz val="10"/>
        <color theme="1"/>
        <rFont val="맑은 고딕"/>
        <family val="2"/>
        <charset val="129"/>
      </rPr>
      <t>조직의</t>
    </r>
    <r>
      <rPr>
        <sz val="10"/>
        <color theme="1"/>
        <rFont val="Arial"/>
        <family val="2"/>
      </rPr>
      <t xml:space="preserve"> </t>
    </r>
    <r>
      <rPr>
        <sz val="10"/>
        <color theme="1"/>
        <rFont val="맑은 고딕"/>
        <family val="2"/>
        <charset val="129"/>
      </rPr>
      <t>경영</t>
    </r>
    <r>
      <rPr>
        <sz val="10"/>
        <color theme="1"/>
        <rFont val="Arial"/>
        <family val="2"/>
      </rPr>
      <t xml:space="preserve"> </t>
    </r>
    <r>
      <rPr>
        <sz val="10"/>
        <color theme="1"/>
        <rFont val="맑은 고딕"/>
        <family val="2"/>
        <charset val="129"/>
      </rPr>
      <t>예를</t>
    </r>
    <r>
      <rPr>
        <sz val="10"/>
        <color theme="1"/>
        <rFont val="Arial"/>
        <family val="2"/>
      </rPr>
      <t xml:space="preserve"> </t>
    </r>
    <r>
      <rPr>
        <sz val="10"/>
        <color theme="1"/>
        <rFont val="맑은 고딕"/>
        <family val="2"/>
        <charset val="129"/>
      </rPr>
      <t>들어</t>
    </r>
    <r>
      <rPr>
        <sz val="10"/>
        <color theme="1"/>
        <rFont val="Arial"/>
        <family val="2"/>
      </rPr>
      <t xml:space="preserve"> </t>
    </r>
    <r>
      <rPr>
        <sz val="10"/>
        <color theme="1"/>
        <rFont val="맑은 고딕"/>
        <family val="2"/>
        <charset val="129"/>
      </rPr>
      <t>핵심</t>
    </r>
    <r>
      <rPr>
        <sz val="10"/>
        <color theme="1"/>
        <rFont val="Arial"/>
        <family val="2"/>
      </rPr>
      <t xml:space="preserve"> </t>
    </r>
    <r>
      <rPr>
        <sz val="10"/>
        <color theme="1"/>
        <rFont val="맑은 고딕"/>
        <family val="2"/>
        <charset val="129"/>
      </rPr>
      <t>경영</t>
    </r>
    <r>
      <rPr>
        <sz val="10"/>
        <color theme="1"/>
        <rFont val="Arial"/>
        <family val="2"/>
      </rPr>
      <t xml:space="preserve">, </t>
    </r>
    <r>
      <rPr>
        <sz val="10"/>
        <color theme="1"/>
        <rFont val="맑은 고딕"/>
        <family val="2"/>
        <charset val="129"/>
      </rPr>
      <t>의사격정</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기술직원의</t>
    </r>
    <r>
      <rPr>
        <sz val="10"/>
        <color theme="1"/>
        <rFont val="Arial"/>
        <family val="2"/>
      </rPr>
      <t xml:space="preserve"> </t>
    </r>
    <r>
      <rPr>
        <sz val="10"/>
        <color theme="1"/>
        <rFont val="맑은 고딕"/>
        <family val="2"/>
        <charset val="129"/>
      </rPr>
      <t>변경이</t>
    </r>
    <r>
      <rPr>
        <sz val="10"/>
        <color theme="1"/>
        <rFont val="Arial"/>
        <family val="2"/>
      </rPr>
      <t xml:space="preserve"> </t>
    </r>
    <r>
      <rPr>
        <sz val="10"/>
        <color theme="1"/>
        <rFont val="맑은 고딕"/>
        <family val="2"/>
        <charset val="129"/>
      </rPr>
      <t>있을</t>
    </r>
    <r>
      <rPr>
        <sz val="10"/>
        <color theme="1"/>
        <rFont val="Arial"/>
        <family val="2"/>
      </rPr>
      <t xml:space="preserve"> </t>
    </r>
    <r>
      <rPr>
        <sz val="10"/>
        <color theme="1"/>
        <rFont val="맑은 고딕"/>
        <family val="2"/>
        <charset val="129"/>
      </rPr>
      <t>경우</t>
    </r>
    <r>
      <rPr>
        <sz val="10"/>
        <color theme="1"/>
        <rFont val="Arial"/>
        <family val="2"/>
      </rPr>
      <t>)
8.3 Changes in the address and significant locations. (</t>
    </r>
    <r>
      <rPr>
        <sz val="10"/>
        <color theme="1"/>
        <rFont val="맑은 고딕"/>
        <family val="2"/>
        <charset val="129"/>
      </rPr>
      <t>주소</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중요</t>
    </r>
    <r>
      <rPr>
        <sz val="10"/>
        <color theme="1"/>
        <rFont val="Arial"/>
        <family val="2"/>
      </rPr>
      <t xml:space="preserve"> </t>
    </r>
    <r>
      <rPr>
        <sz val="10"/>
        <color theme="1"/>
        <rFont val="맑은 고딕"/>
        <family val="2"/>
        <charset val="129"/>
      </rPr>
      <t>현장의</t>
    </r>
    <r>
      <rPr>
        <sz val="10"/>
        <color theme="1"/>
        <rFont val="Arial"/>
        <family val="2"/>
      </rPr>
      <t xml:space="preserve"> </t>
    </r>
    <r>
      <rPr>
        <sz val="10"/>
        <color theme="1"/>
        <rFont val="맑은 고딕"/>
        <family val="2"/>
        <charset val="129"/>
      </rPr>
      <t>변경이</t>
    </r>
    <r>
      <rPr>
        <sz val="10"/>
        <color theme="1"/>
        <rFont val="Arial"/>
        <family val="2"/>
      </rPr>
      <t xml:space="preserve"> </t>
    </r>
    <r>
      <rPr>
        <sz val="10"/>
        <color theme="1"/>
        <rFont val="맑은 고딕"/>
        <family val="2"/>
        <charset val="129"/>
      </rPr>
      <t>있을</t>
    </r>
    <r>
      <rPr>
        <sz val="10"/>
        <color theme="1"/>
        <rFont val="Arial"/>
        <family val="2"/>
      </rPr>
      <t xml:space="preserve"> </t>
    </r>
    <r>
      <rPr>
        <sz val="10"/>
        <color theme="1"/>
        <rFont val="맑은 고딕"/>
        <family val="2"/>
        <charset val="129"/>
      </rPr>
      <t>경우</t>
    </r>
    <r>
      <rPr>
        <sz val="10"/>
        <color theme="1"/>
        <rFont val="Arial"/>
        <family val="2"/>
      </rPr>
      <t>)
8.4 Occurrence of environmental incidents or violation of related regulations. (</t>
    </r>
    <r>
      <rPr>
        <sz val="10"/>
        <color theme="1"/>
        <rFont val="맑은 고딕"/>
        <family val="2"/>
        <charset val="129"/>
      </rPr>
      <t>환경사고가</t>
    </r>
    <r>
      <rPr>
        <sz val="10"/>
        <color theme="1"/>
        <rFont val="Arial"/>
        <family val="2"/>
      </rPr>
      <t xml:space="preserve"> </t>
    </r>
    <r>
      <rPr>
        <sz val="10"/>
        <color theme="1"/>
        <rFont val="맑은 고딕"/>
        <family val="2"/>
        <charset val="129"/>
      </rPr>
      <t>발생하였거나</t>
    </r>
    <r>
      <rPr>
        <sz val="10"/>
        <color theme="1"/>
        <rFont val="Arial"/>
        <family val="2"/>
      </rPr>
      <t xml:space="preserve"> </t>
    </r>
    <r>
      <rPr>
        <sz val="10"/>
        <color theme="1"/>
        <rFont val="맑은 고딕"/>
        <family val="2"/>
        <charset val="129"/>
      </rPr>
      <t>관련법규를</t>
    </r>
    <r>
      <rPr>
        <sz val="10"/>
        <color theme="1"/>
        <rFont val="Arial"/>
        <family val="2"/>
      </rPr>
      <t xml:space="preserve"> </t>
    </r>
    <r>
      <rPr>
        <sz val="10"/>
        <color theme="1"/>
        <rFont val="맑은 고딕"/>
        <family val="2"/>
        <charset val="129"/>
      </rPr>
      <t>위반하였을</t>
    </r>
    <r>
      <rPr>
        <sz val="10"/>
        <color theme="1"/>
        <rFont val="Arial"/>
        <family val="2"/>
      </rPr>
      <t xml:space="preserve"> </t>
    </r>
    <r>
      <rPr>
        <sz val="10"/>
        <color theme="1"/>
        <rFont val="맑은 고딕"/>
        <family val="2"/>
        <charset val="129"/>
      </rPr>
      <t>때</t>
    </r>
    <r>
      <rPr>
        <sz val="10"/>
        <color theme="1"/>
        <rFont val="Arial"/>
        <family val="2"/>
      </rPr>
      <t>)
8.5 Changes in certification scope (standards, certified product items) due to reduction or expansion. (</t>
    </r>
    <r>
      <rPr>
        <sz val="10"/>
        <color theme="1"/>
        <rFont val="맑은 고딕"/>
        <family val="2"/>
        <charset val="129"/>
      </rPr>
      <t>인증범위</t>
    </r>
    <r>
      <rPr>
        <sz val="10"/>
        <color theme="1"/>
        <rFont val="Arial"/>
        <family val="2"/>
      </rPr>
      <t>(</t>
    </r>
    <r>
      <rPr>
        <sz val="10"/>
        <color theme="1"/>
        <rFont val="맑은 고딕"/>
        <family val="2"/>
        <charset val="129"/>
      </rPr>
      <t>표준</t>
    </r>
    <r>
      <rPr>
        <sz val="10"/>
        <color theme="1"/>
        <rFont val="Arial"/>
        <family val="2"/>
      </rPr>
      <t xml:space="preserve">, </t>
    </r>
    <r>
      <rPr>
        <sz val="10"/>
        <color theme="1"/>
        <rFont val="맑은 고딕"/>
        <family val="2"/>
        <charset val="129"/>
      </rPr>
      <t>인증대상품목</t>
    </r>
    <r>
      <rPr>
        <sz val="10"/>
        <color theme="1"/>
        <rFont val="Arial"/>
        <family val="2"/>
      </rPr>
      <t>)</t>
    </r>
    <r>
      <rPr>
        <sz val="10"/>
        <color theme="1"/>
        <rFont val="맑은 고딕"/>
        <family val="2"/>
        <charset val="129"/>
      </rPr>
      <t>의</t>
    </r>
    <r>
      <rPr>
        <sz val="10"/>
        <color theme="1"/>
        <rFont val="Arial"/>
        <family val="2"/>
      </rPr>
      <t xml:space="preserve"> </t>
    </r>
    <r>
      <rPr>
        <sz val="10"/>
        <color theme="1"/>
        <rFont val="맑은 고딕"/>
        <family val="2"/>
        <charset val="129"/>
      </rPr>
      <t>축소</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확대에</t>
    </r>
    <r>
      <rPr>
        <sz val="10"/>
        <color theme="1"/>
        <rFont val="Arial"/>
        <family val="2"/>
      </rPr>
      <t xml:space="preserve"> </t>
    </r>
    <r>
      <rPr>
        <sz val="10"/>
        <color theme="1"/>
        <rFont val="맑은 고딕"/>
        <family val="2"/>
        <charset val="129"/>
      </rPr>
      <t>따른</t>
    </r>
    <r>
      <rPr>
        <sz val="10"/>
        <color theme="1"/>
        <rFont val="Arial"/>
        <family val="2"/>
      </rPr>
      <t xml:space="preserve"> </t>
    </r>
    <r>
      <rPr>
        <sz val="10"/>
        <color theme="1"/>
        <rFont val="맑은 고딕"/>
        <family val="2"/>
        <charset val="129"/>
      </rPr>
      <t>변경사항이</t>
    </r>
    <r>
      <rPr>
        <sz val="10"/>
        <color theme="1"/>
        <rFont val="Arial"/>
        <family val="2"/>
      </rPr>
      <t xml:space="preserve"> </t>
    </r>
    <r>
      <rPr>
        <sz val="10"/>
        <color theme="1"/>
        <rFont val="맑은 고딕"/>
        <family val="2"/>
        <charset val="129"/>
      </rPr>
      <t>발생</t>
    </r>
    <r>
      <rPr>
        <sz val="10"/>
        <color theme="1"/>
        <rFont val="Arial"/>
        <family val="2"/>
      </rPr>
      <t xml:space="preserve"> </t>
    </r>
    <r>
      <rPr>
        <sz val="10"/>
        <color theme="1"/>
        <rFont val="맑은 고딕"/>
        <family val="2"/>
        <charset val="129"/>
      </rPr>
      <t>시</t>
    </r>
    <r>
      <rPr>
        <sz val="10"/>
        <color theme="1"/>
        <rFont val="Arial"/>
        <family val="2"/>
      </rPr>
      <t>)</t>
    </r>
    <phoneticPr fontId="1" type="noConversion"/>
  </si>
  <si>
    <r>
      <rPr>
        <b/>
        <sz val="10"/>
        <color theme="1" tint="0.249977111117893"/>
        <rFont val="Arial"/>
        <family val="2"/>
      </rPr>
      <t>Article 13 : Confidentiality (</t>
    </r>
    <r>
      <rPr>
        <b/>
        <sz val="10"/>
        <color theme="1" tint="0.249977111117893"/>
        <rFont val="Arial Unicode MS"/>
        <family val="2"/>
        <charset val="129"/>
      </rPr>
      <t>기밀</t>
    </r>
    <r>
      <rPr>
        <b/>
        <sz val="10"/>
        <color theme="1" tint="0.249977111117893"/>
        <rFont val="Arial"/>
        <family val="2"/>
      </rPr>
      <t xml:space="preserve"> </t>
    </r>
    <r>
      <rPr>
        <b/>
        <sz val="10"/>
        <color theme="1" tint="0.249977111117893"/>
        <rFont val="Arial Unicode MS"/>
        <family val="2"/>
        <charset val="129"/>
      </rPr>
      <t>유지</t>
    </r>
    <r>
      <rPr>
        <b/>
        <sz val="10"/>
        <color theme="1" tint="0.249977111117893"/>
        <rFont val="Arial"/>
        <family val="2"/>
      </rPr>
      <t>)</t>
    </r>
    <r>
      <rPr>
        <sz val="10"/>
        <color theme="1" tint="0.249977111117893"/>
        <rFont val="Arial"/>
        <family val="2"/>
      </rPr>
      <t xml:space="preserve">
"A" shall not provide any information acquired during the audit of "B" to a third party without the written consent of "B", except in accordance with the requirements of the Accreditation Body. However, if disclosed to a third party in accordance with the law, "B" shall be notified. However, such restrictions are not subject in the below cases.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심사</t>
    </r>
    <r>
      <rPr>
        <sz val="10"/>
        <color theme="1" tint="0.249977111117893"/>
        <rFont val="Arial"/>
        <family val="2"/>
      </rPr>
      <t xml:space="preserve"> </t>
    </r>
    <r>
      <rPr>
        <sz val="10"/>
        <color theme="1" tint="0.249977111117893"/>
        <rFont val="Arial Unicode MS"/>
        <family val="2"/>
        <charset val="129"/>
      </rPr>
      <t>중</t>
    </r>
    <r>
      <rPr>
        <sz val="10"/>
        <color theme="1" tint="0.249977111117893"/>
        <rFont val="Arial"/>
        <family val="2"/>
      </rPr>
      <t xml:space="preserve"> </t>
    </r>
    <r>
      <rPr>
        <sz val="10"/>
        <color theme="1" tint="0.249977111117893"/>
        <rFont val="Arial Unicode MS"/>
        <family val="2"/>
        <charset val="129"/>
      </rPr>
      <t>취득한</t>
    </r>
    <r>
      <rPr>
        <sz val="10"/>
        <color theme="1" tint="0.249977111117893"/>
        <rFont val="Arial"/>
        <family val="2"/>
      </rPr>
      <t xml:space="preserve"> </t>
    </r>
    <r>
      <rPr>
        <sz val="10"/>
        <color theme="1" tint="0.249977111117893"/>
        <rFont val="Arial Unicode MS"/>
        <family val="2"/>
        <charset val="129"/>
      </rPr>
      <t>어떠한</t>
    </r>
    <r>
      <rPr>
        <sz val="10"/>
        <color theme="1" tint="0.249977111117893"/>
        <rFont val="Arial"/>
        <family val="2"/>
      </rPr>
      <t xml:space="preserve"> </t>
    </r>
    <r>
      <rPr>
        <sz val="10"/>
        <color theme="1" tint="0.249977111117893"/>
        <rFont val="Arial Unicode MS"/>
        <family val="2"/>
        <charset val="129"/>
      </rPr>
      <t>정보도</t>
    </r>
    <r>
      <rPr>
        <sz val="10"/>
        <color theme="1" tint="0.249977111117893"/>
        <rFont val="Arial"/>
        <family val="2"/>
      </rPr>
      <t xml:space="preserve"> </t>
    </r>
    <r>
      <rPr>
        <sz val="10"/>
        <color theme="1" tint="0.249977111117893"/>
        <rFont val="Arial Unicode MS"/>
        <family val="2"/>
        <charset val="129"/>
      </rPr>
      <t>인정</t>
    </r>
    <r>
      <rPr>
        <sz val="10"/>
        <color theme="1" tint="0.249977111117893"/>
        <rFont val="Arial"/>
        <family val="2"/>
      </rPr>
      <t xml:space="preserve"> </t>
    </r>
    <r>
      <rPr>
        <sz val="10"/>
        <color theme="1" tint="0.249977111117893"/>
        <rFont val="Arial Unicode MS"/>
        <family val="2"/>
        <charset val="129"/>
      </rPr>
      <t>기관의</t>
    </r>
    <r>
      <rPr>
        <sz val="10"/>
        <color theme="1" tint="0.249977111117893"/>
        <rFont val="Arial"/>
        <family val="2"/>
      </rPr>
      <t xml:space="preserve"> </t>
    </r>
    <r>
      <rPr>
        <sz val="10"/>
        <color theme="1" tint="0.249977111117893"/>
        <rFont val="Arial Unicode MS"/>
        <family val="2"/>
        <charset val="129"/>
      </rPr>
      <t>요구</t>
    </r>
    <r>
      <rPr>
        <sz val="10"/>
        <color theme="1" tint="0.249977111117893"/>
        <rFont val="Arial"/>
        <family val="2"/>
      </rPr>
      <t xml:space="preserve"> </t>
    </r>
    <r>
      <rPr>
        <sz val="10"/>
        <color theme="1" tint="0.249977111117893"/>
        <rFont val="Arial Unicode MS"/>
        <family val="2"/>
        <charset val="129"/>
      </rPr>
      <t>사항에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제공하는</t>
    </r>
    <r>
      <rPr>
        <sz val="10"/>
        <color theme="1" tint="0.249977111117893"/>
        <rFont val="Arial"/>
        <family val="2"/>
      </rPr>
      <t xml:space="preserve"> </t>
    </r>
    <r>
      <rPr>
        <sz val="10"/>
        <color theme="1" tint="0.249977111117893"/>
        <rFont val="Arial Unicode MS"/>
        <family val="2"/>
        <charset val="129"/>
      </rPr>
      <t>경우를</t>
    </r>
    <r>
      <rPr>
        <sz val="10"/>
        <color theme="1" tint="0.249977111117893"/>
        <rFont val="Arial"/>
        <family val="2"/>
      </rPr>
      <t xml:space="preserve"> </t>
    </r>
    <r>
      <rPr>
        <sz val="10"/>
        <color theme="1" tint="0.249977111117893"/>
        <rFont val="Arial Unicode MS"/>
        <family val="2"/>
        <charset val="129"/>
      </rPr>
      <t>제외하고는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서면</t>
    </r>
    <r>
      <rPr>
        <sz val="10"/>
        <color theme="1" tint="0.249977111117893"/>
        <rFont val="Arial"/>
        <family val="2"/>
      </rPr>
      <t xml:space="preserve"> </t>
    </r>
    <r>
      <rPr>
        <sz val="10"/>
        <color theme="1" tint="0.249977111117893"/>
        <rFont val="Arial Unicode MS"/>
        <family val="2"/>
        <charset val="129"/>
      </rPr>
      <t>동의</t>
    </r>
    <r>
      <rPr>
        <sz val="10"/>
        <color theme="1" tint="0.249977111117893"/>
        <rFont val="Arial"/>
        <family val="2"/>
      </rPr>
      <t xml:space="preserve"> </t>
    </r>
    <r>
      <rPr>
        <sz val="10"/>
        <color theme="1" tint="0.249977111117893"/>
        <rFont val="Arial Unicode MS"/>
        <family val="2"/>
        <charset val="129"/>
      </rPr>
      <t>없이</t>
    </r>
    <r>
      <rPr>
        <sz val="10"/>
        <color theme="1" tint="0.249977111117893"/>
        <rFont val="Arial"/>
        <family val="2"/>
      </rPr>
      <t xml:space="preserve"> </t>
    </r>
    <r>
      <rPr>
        <sz val="10"/>
        <color theme="1" tint="0.249977111117893"/>
        <rFont val="Arial Unicode MS"/>
        <family val="2"/>
        <charset val="129"/>
      </rPr>
      <t>제</t>
    </r>
    <r>
      <rPr>
        <sz val="10"/>
        <color theme="1" tint="0.249977111117893"/>
        <rFont val="Arial"/>
        <family val="2"/>
      </rPr>
      <t xml:space="preserve"> 3</t>
    </r>
    <r>
      <rPr>
        <sz val="10"/>
        <color theme="1" tint="0.249977111117893"/>
        <rFont val="Arial Unicode MS"/>
        <family val="2"/>
        <charset val="129"/>
      </rPr>
      <t>자</t>
    </r>
    <r>
      <rPr>
        <sz val="10"/>
        <color theme="1" tint="0.249977111117893"/>
        <rFont val="Arial"/>
        <family val="2"/>
      </rPr>
      <t xml:space="preserve"> </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제공하지</t>
    </r>
    <r>
      <rPr>
        <sz val="10"/>
        <color theme="1" tint="0.249977111117893"/>
        <rFont val="Arial"/>
        <family val="2"/>
      </rPr>
      <t xml:space="preserve"> </t>
    </r>
    <r>
      <rPr>
        <sz val="10"/>
        <color theme="1" tint="0.249977111117893"/>
        <rFont val="Arial Unicode MS"/>
        <family val="2"/>
        <charset val="129"/>
      </rPr>
      <t>않는다</t>
    </r>
    <r>
      <rPr>
        <sz val="10"/>
        <color theme="1" tint="0.249977111117893"/>
        <rFont val="Arial"/>
        <family val="2"/>
      </rPr>
      <t xml:space="preserve">. </t>
    </r>
    <r>
      <rPr>
        <sz val="10"/>
        <color theme="1" tint="0.249977111117893"/>
        <rFont val="Arial Unicode MS"/>
        <family val="2"/>
        <charset val="129"/>
      </rPr>
      <t>단</t>
    </r>
    <r>
      <rPr>
        <sz val="10"/>
        <color theme="1" tint="0.249977111117893"/>
        <rFont val="Arial"/>
        <family val="2"/>
      </rPr>
      <t xml:space="preserve">, </t>
    </r>
    <r>
      <rPr>
        <sz val="10"/>
        <color theme="1" tint="0.249977111117893"/>
        <rFont val="Arial Unicode MS"/>
        <family val="2"/>
        <charset val="129"/>
      </rPr>
      <t>법률에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제</t>
    </r>
    <r>
      <rPr>
        <sz val="10"/>
        <color theme="1" tint="0.249977111117893"/>
        <rFont val="Arial"/>
        <family val="2"/>
      </rPr>
      <t xml:space="preserve"> 3</t>
    </r>
    <r>
      <rPr>
        <sz val="10"/>
        <color theme="1" tint="0.249977111117893"/>
        <rFont val="Arial Unicode MS"/>
        <family val="2"/>
        <charset val="129"/>
      </rPr>
      <t>자</t>
    </r>
    <r>
      <rPr>
        <sz val="10"/>
        <color theme="1" tint="0.249977111117893"/>
        <rFont val="Arial"/>
        <family val="2"/>
      </rPr>
      <t xml:space="preserve"> </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공개하였을</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"B"</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통보해야</t>
    </r>
    <r>
      <rPr>
        <sz val="10"/>
        <color theme="1" tint="0.249977111117893"/>
        <rFont val="Arial"/>
        <family val="2"/>
      </rPr>
      <t xml:space="preserve"> </t>
    </r>
    <r>
      <rPr>
        <sz val="10"/>
        <color theme="1" tint="0.249977111117893"/>
        <rFont val="Arial Unicode MS"/>
        <family val="2"/>
        <charset val="129"/>
      </rPr>
      <t>한다</t>
    </r>
    <r>
      <rPr>
        <sz val="10"/>
        <color theme="1" tint="0.249977111117893"/>
        <rFont val="Arial"/>
        <family val="2"/>
      </rPr>
      <t xml:space="preserve">. </t>
    </r>
    <r>
      <rPr>
        <sz val="10"/>
        <color theme="1" tint="0.249977111117893"/>
        <rFont val="Arial Unicode MS"/>
        <family val="2"/>
        <charset val="129"/>
      </rPr>
      <t>단</t>
    </r>
    <r>
      <rPr>
        <sz val="10"/>
        <color theme="1" tint="0.249977111117893"/>
        <rFont val="Arial"/>
        <family val="2"/>
      </rPr>
      <t xml:space="preserve">, </t>
    </r>
    <r>
      <rPr>
        <sz val="10"/>
        <color theme="1" tint="0.249977111117893"/>
        <rFont val="Arial Unicode MS"/>
        <family val="2"/>
        <charset val="129"/>
      </rPr>
      <t>아래의</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이러한</t>
    </r>
    <r>
      <rPr>
        <sz val="10"/>
        <color theme="1" tint="0.249977111117893"/>
        <rFont val="Arial"/>
        <family val="2"/>
      </rPr>
      <t xml:space="preserve"> </t>
    </r>
    <r>
      <rPr>
        <sz val="10"/>
        <color theme="1" tint="0.249977111117893"/>
        <rFont val="Arial Unicode MS"/>
        <family val="2"/>
        <charset val="129"/>
      </rPr>
      <t>제한이</t>
    </r>
    <r>
      <rPr>
        <sz val="10"/>
        <color theme="1" tint="0.249977111117893"/>
        <rFont val="Arial"/>
        <family val="2"/>
      </rPr>
      <t xml:space="preserve"> </t>
    </r>
    <r>
      <rPr>
        <sz val="10"/>
        <color theme="1" tint="0.249977111117893"/>
        <rFont val="Arial Unicode MS"/>
        <family val="2"/>
        <charset val="129"/>
      </rPr>
      <t>적용되지</t>
    </r>
    <r>
      <rPr>
        <sz val="10"/>
        <color theme="1" tint="0.249977111117893"/>
        <rFont val="Arial"/>
        <family val="2"/>
      </rPr>
      <t xml:space="preserve"> </t>
    </r>
    <r>
      <rPr>
        <sz val="10"/>
        <color theme="1" tint="0.249977111117893"/>
        <rFont val="Arial Unicode MS"/>
        <family val="2"/>
        <charset val="129"/>
      </rPr>
      <t>않는다</t>
    </r>
    <r>
      <rPr>
        <sz val="10"/>
        <color theme="1" tint="0.249977111117893"/>
        <rFont val="Arial"/>
        <family val="2"/>
      </rPr>
      <t>.)
1. Information that is or will be legally known to the public. (</t>
    </r>
    <r>
      <rPr>
        <sz val="10"/>
        <color theme="1" tint="0.249977111117893"/>
        <rFont val="Arial Unicode MS"/>
        <family val="2"/>
        <charset val="129"/>
      </rPr>
      <t>합법적으로</t>
    </r>
    <r>
      <rPr>
        <sz val="10"/>
        <color theme="1" tint="0.249977111117893"/>
        <rFont val="Arial"/>
        <family val="2"/>
      </rPr>
      <t xml:space="preserve"> </t>
    </r>
    <r>
      <rPr>
        <sz val="10"/>
        <color theme="1" tint="0.249977111117893"/>
        <rFont val="Arial Unicode MS"/>
        <family val="2"/>
        <charset val="129"/>
      </rPr>
      <t>일반에게</t>
    </r>
    <r>
      <rPr>
        <sz val="10"/>
        <color theme="1" tint="0.249977111117893"/>
        <rFont val="Arial"/>
        <family val="2"/>
      </rPr>
      <t xml:space="preserve"> </t>
    </r>
    <r>
      <rPr>
        <sz val="10"/>
        <color theme="1" tint="0.249977111117893"/>
        <rFont val="Arial Unicode MS"/>
        <family val="2"/>
        <charset val="129"/>
      </rPr>
      <t>알려져</t>
    </r>
    <r>
      <rPr>
        <sz val="10"/>
        <color theme="1" tint="0.249977111117893"/>
        <rFont val="Arial"/>
        <family val="2"/>
      </rPr>
      <t xml:space="preserve"> </t>
    </r>
    <r>
      <rPr>
        <sz val="10"/>
        <color theme="1" tint="0.249977111117893"/>
        <rFont val="Arial Unicode MS"/>
        <family val="2"/>
        <charset val="129"/>
      </rPr>
      <t>있거나</t>
    </r>
    <r>
      <rPr>
        <sz val="10"/>
        <color theme="1" tint="0.249977111117893"/>
        <rFont val="Arial"/>
        <family val="2"/>
      </rPr>
      <t xml:space="preserve"> </t>
    </r>
    <r>
      <rPr>
        <sz val="10"/>
        <color theme="1" tint="0.249977111117893"/>
        <rFont val="Arial Unicode MS"/>
        <family val="2"/>
        <charset val="129"/>
      </rPr>
      <t>알</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있는</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
2. Information legally obtained by "A" from a source unrelated to "B" ("B"</t>
    </r>
    <r>
      <rPr>
        <sz val="10"/>
        <color theme="1" tint="0.249977111117893"/>
        <rFont val="Arial Unicode MS"/>
        <family val="2"/>
        <charset val="129"/>
      </rPr>
      <t>와</t>
    </r>
    <r>
      <rPr>
        <sz val="10"/>
        <color theme="1" tint="0.249977111117893"/>
        <rFont val="Arial"/>
        <family val="2"/>
      </rPr>
      <t xml:space="preserve"> </t>
    </r>
    <r>
      <rPr>
        <sz val="10"/>
        <color theme="1" tint="0.249977111117893"/>
        <rFont val="Arial Unicode MS"/>
        <family val="2"/>
        <charset val="129"/>
      </rPr>
      <t>무관한</t>
    </r>
    <r>
      <rPr>
        <sz val="10"/>
        <color theme="1" tint="0.249977111117893"/>
        <rFont val="Arial"/>
        <family val="2"/>
      </rPr>
      <t xml:space="preserve"> </t>
    </r>
    <r>
      <rPr>
        <sz val="10"/>
        <color theme="1" tint="0.249977111117893"/>
        <rFont val="Arial Unicode MS"/>
        <family val="2"/>
        <charset val="129"/>
      </rPr>
      <t>출처로부터</t>
    </r>
    <r>
      <rPr>
        <sz val="10"/>
        <color theme="1" tint="0.249977111117893"/>
        <rFont val="Arial"/>
        <family val="2"/>
      </rPr>
      <t xml:space="preserve"> "A"</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합법적으로</t>
    </r>
    <r>
      <rPr>
        <sz val="10"/>
        <color theme="1" tint="0.249977111117893"/>
        <rFont val="Arial"/>
        <family val="2"/>
      </rPr>
      <t xml:space="preserve"> </t>
    </r>
    <r>
      <rPr>
        <sz val="10"/>
        <color theme="1" tint="0.249977111117893"/>
        <rFont val="Arial Unicode MS"/>
        <family val="2"/>
        <charset val="129"/>
      </rPr>
      <t>취득한</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t>
    </r>
    <phoneticPr fontId="1" type="noConversion"/>
  </si>
  <si>
    <r>
      <rPr>
        <b/>
        <sz val="10"/>
        <color theme="1"/>
        <rFont val="Arial"/>
        <family val="2"/>
      </rPr>
      <t xml:space="preserve">Article 17 : Accredited Management System Certification Bodies-Unannounced Visits : The following requirements must be observed by both MSCBs and their certified clients
</t>
    </r>
    <r>
      <rPr>
        <sz val="10"/>
        <color theme="1"/>
        <rFont val="맑은 고딕"/>
        <family val="3"/>
        <charset val="129"/>
        <scheme val="minor"/>
      </rPr>
      <t>(인정기관 -예고없는 방문 : 해당 요구 사항은 인증기관과 고객 모두 준수해야 한다)</t>
    </r>
    <r>
      <rPr>
        <b/>
        <sz val="10"/>
        <color theme="1"/>
        <rFont val="Arial"/>
        <family val="2"/>
      </rPr>
      <t xml:space="preserve">
</t>
    </r>
    <r>
      <rPr>
        <sz val="10"/>
        <color theme="1"/>
        <rFont val="Arial"/>
        <family val="2"/>
      </rPr>
      <t xml:space="preserve">
 If an assessor of an accreditation body visits the premises of "B" without prior notice, "B" shall grant the assessor of the accreditation body access to the facility and management system. The management system includes documents and all relevant records, certification processes (management reviews, internal audits, audit reports, corrective actions), and provides audit reports received from "A".(</t>
    </r>
    <r>
      <rPr>
        <sz val="10"/>
        <color theme="1"/>
        <rFont val="맑은 고딕"/>
        <family val="2"/>
        <charset val="129"/>
      </rPr>
      <t>인정기관의</t>
    </r>
    <r>
      <rPr>
        <sz val="10"/>
        <color theme="1"/>
        <rFont val="Arial"/>
        <family val="2"/>
      </rPr>
      <t xml:space="preserve"> </t>
    </r>
    <r>
      <rPr>
        <sz val="10"/>
        <color theme="1"/>
        <rFont val="맑은 고딕"/>
        <family val="2"/>
        <charset val="129"/>
      </rPr>
      <t>평가자가</t>
    </r>
    <r>
      <rPr>
        <sz val="10"/>
        <color theme="1"/>
        <rFont val="Arial"/>
        <family val="2"/>
      </rPr>
      <t xml:space="preserve"> </t>
    </r>
    <r>
      <rPr>
        <sz val="10"/>
        <color theme="1"/>
        <rFont val="맑은 고딕"/>
        <family val="2"/>
        <charset val="129"/>
      </rPr>
      <t>예고없이</t>
    </r>
    <r>
      <rPr>
        <sz val="10"/>
        <color theme="1"/>
        <rFont val="Arial"/>
        <family val="2"/>
      </rPr>
      <t xml:space="preserve"> "B"</t>
    </r>
    <r>
      <rPr>
        <sz val="10"/>
        <color theme="1"/>
        <rFont val="맑은 고딕"/>
        <family val="2"/>
        <charset val="129"/>
      </rPr>
      <t>의</t>
    </r>
    <r>
      <rPr>
        <sz val="10"/>
        <color theme="1"/>
        <rFont val="Arial"/>
        <family val="2"/>
      </rPr>
      <t xml:space="preserve"> </t>
    </r>
    <r>
      <rPr>
        <sz val="10"/>
        <color theme="1"/>
        <rFont val="맑은 고딕"/>
        <family val="2"/>
        <charset val="129"/>
      </rPr>
      <t>사업장에</t>
    </r>
    <r>
      <rPr>
        <sz val="10"/>
        <color theme="1"/>
        <rFont val="Arial"/>
        <family val="2"/>
      </rPr>
      <t xml:space="preserve"> </t>
    </r>
    <r>
      <rPr>
        <sz val="10"/>
        <color theme="1"/>
        <rFont val="맑은 고딕"/>
        <family val="2"/>
        <charset val="129"/>
      </rPr>
      <t>방문할</t>
    </r>
    <r>
      <rPr>
        <sz val="10"/>
        <color theme="1"/>
        <rFont val="Arial"/>
        <family val="2"/>
      </rPr>
      <t xml:space="preserve"> </t>
    </r>
    <r>
      <rPr>
        <sz val="10"/>
        <color theme="1"/>
        <rFont val="맑은 고딕"/>
        <family val="2"/>
        <charset val="129"/>
      </rPr>
      <t>경우</t>
    </r>
    <r>
      <rPr>
        <sz val="10"/>
        <color theme="1"/>
        <rFont val="Arial"/>
        <family val="2"/>
      </rPr>
      <t xml:space="preserve"> "B"</t>
    </r>
    <r>
      <rPr>
        <sz val="10"/>
        <color theme="1"/>
        <rFont val="맑은 고딕"/>
        <family val="2"/>
        <charset val="129"/>
      </rPr>
      <t>는</t>
    </r>
    <r>
      <rPr>
        <sz val="10"/>
        <color theme="1"/>
        <rFont val="Arial"/>
        <family val="2"/>
      </rPr>
      <t xml:space="preserve"> </t>
    </r>
    <r>
      <rPr>
        <sz val="10"/>
        <color theme="1"/>
        <rFont val="맑은 고딕"/>
        <family val="2"/>
        <charset val="129"/>
      </rPr>
      <t>인정기관의</t>
    </r>
    <r>
      <rPr>
        <sz val="10"/>
        <color theme="1"/>
        <rFont val="Arial"/>
        <family val="2"/>
      </rPr>
      <t xml:space="preserve"> </t>
    </r>
    <r>
      <rPr>
        <sz val="10"/>
        <color theme="1"/>
        <rFont val="맑은 고딕"/>
        <family val="2"/>
        <charset val="129"/>
      </rPr>
      <t>평가자에게</t>
    </r>
    <r>
      <rPr>
        <sz val="10"/>
        <color theme="1"/>
        <rFont val="Arial"/>
        <family val="2"/>
      </rPr>
      <t xml:space="preserve"> </t>
    </r>
    <r>
      <rPr>
        <sz val="10"/>
        <color theme="1"/>
        <rFont val="맑은 고딕"/>
        <family val="2"/>
        <charset val="129"/>
      </rPr>
      <t>시설</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관리</t>
    </r>
    <r>
      <rPr>
        <sz val="10"/>
        <color theme="1"/>
        <rFont val="Arial"/>
        <family val="2"/>
      </rPr>
      <t xml:space="preserve"> </t>
    </r>
    <r>
      <rPr>
        <sz val="10"/>
        <color theme="1"/>
        <rFont val="맑은 고딕"/>
        <family val="2"/>
        <charset val="129"/>
      </rPr>
      <t>시스템에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접근을</t>
    </r>
    <r>
      <rPr>
        <sz val="10"/>
        <color theme="1"/>
        <rFont val="Arial"/>
        <family val="2"/>
      </rPr>
      <t xml:space="preserve"> </t>
    </r>
    <r>
      <rPr>
        <sz val="10"/>
        <color theme="1"/>
        <rFont val="맑은 고딕"/>
        <family val="2"/>
        <charset val="129"/>
      </rPr>
      <t>허용하여야</t>
    </r>
    <r>
      <rPr>
        <sz val="10"/>
        <color theme="1"/>
        <rFont val="Arial"/>
        <family val="2"/>
      </rPr>
      <t xml:space="preserve"> </t>
    </r>
    <r>
      <rPr>
        <sz val="10"/>
        <color theme="1"/>
        <rFont val="맑은 고딕"/>
        <family val="2"/>
        <charset val="129"/>
      </rPr>
      <t>한다</t>
    </r>
    <r>
      <rPr>
        <sz val="10"/>
        <color theme="1"/>
        <rFont val="Arial"/>
        <family val="2"/>
      </rPr>
      <t xml:space="preserve">. </t>
    </r>
    <r>
      <rPr>
        <sz val="10"/>
        <color theme="1"/>
        <rFont val="맑은 고딕"/>
        <family val="2"/>
        <charset val="129"/>
      </rPr>
      <t>관리시스템에는</t>
    </r>
    <r>
      <rPr>
        <sz val="10"/>
        <color theme="1"/>
        <rFont val="Arial"/>
        <family val="2"/>
      </rPr>
      <t xml:space="preserve"> </t>
    </r>
    <r>
      <rPr>
        <sz val="10"/>
        <color theme="1"/>
        <rFont val="맑은 고딕"/>
        <family val="2"/>
        <charset val="129"/>
      </rPr>
      <t>문서</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모든</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기록</t>
    </r>
    <r>
      <rPr>
        <sz val="10"/>
        <color theme="1"/>
        <rFont val="Arial"/>
        <family val="2"/>
      </rPr>
      <t xml:space="preserve">, </t>
    </r>
    <r>
      <rPr>
        <sz val="10"/>
        <color theme="1"/>
        <rFont val="맑은 고딕"/>
        <family val="2"/>
        <charset val="129"/>
      </rPr>
      <t>인증프로세스</t>
    </r>
    <r>
      <rPr>
        <sz val="10"/>
        <color theme="1"/>
        <rFont val="Arial"/>
        <family val="2"/>
      </rPr>
      <t>(</t>
    </r>
    <r>
      <rPr>
        <sz val="10"/>
        <color theme="1"/>
        <rFont val="맑은 고딕"/>
        <family val="2"/>
        <charset val="129"/>
      </rPr>
      <t>경영검토</t>
    </r>
    <r>
      <rPr>
        <sz val="10"/>
        <color theme="1"/>
        <rFont val="Arial"/>
        <family val="2"/>
      </rPr>
      <t xml:space="preserve">, </t>
    </r>
    <r>
      <rPr>
        <sz val="10"/>
        <color theme="1"/>
        <rFont val="맑은 고딕"/>
        <family val="2"/>
        <charset val="129"/>
      </rPr>
      <t>내부심사</t>
    </r>
    <r>
      <rPr>
        <sz val="10"/>
        <color theme="1"/>
        <rFont val="Arial"/>
        <family val="2"/>
      </rPr>
      <t xml:space="preserve">, </t>
    </r>
    <r>
      <rPr>
        <sz val="10"/>
        <color theme="1"/>
        <rFont val="맑은 고딕"/>
        <family val="2"/>
        <charset val="129"/>
      </rPr>
      <t>심사보고서</t>
    </r>
    <r>
      <rPr>
        <sz val="10"/>
        <color theme="1"/>
        <rFont val="Arial"/>
        <family val="2"/>
      </rPr>
      <t xml:space="preserve">, </t>
    </r>
    <r>
      <rPr>
        <sz val="10"/>
        <color theme="1"/>
        <rFont val="맑은 고딕"/>
        <family val="2"/>
        <charset val="129"/>
      </rPr>
      <t>시정조치</t>
    </r>
    <r>
      <rPr>
        <sz val="10"/>
        <color theme="1"/>
        <rFont val="Arial"/>
        <family val="2"/>
      </rPr>
      <t>)</t>
    </r>
    <r>
      <rPr>
        <sz val="10"/>
        <color theme="1"/>
        <rFont val="맑은 고딕"/>
        <family val="2"/>
        <charset val="129"/>
      </rPr>
      <t>를</t>
    </r>
    <r>
      <rPr>
        <sz val="10"/>
        <color theme="1"/>
        <rFont val="Arial"/>
        <family val="2"/>
      </rPr>
      <t xml:space="preserve"> </t>
    </r>
    <r>
      <rPr>
        <sz val="10"/>
        <color theme="1"/>
        <rFont val="맑은 고딕"/>
        <family val="2"/>
        <charset val="129"/>
      </rPr>
      <t>포함하며</t>
    </r>
    <r>
      <rPr>
        <sz val="10"/>
        <color theme="1"/>
        <rFont val="Arial"/>
        <family val="2"/>
      </rPr>
      <t xml:space="preserve"> "A"</t>
    </r>
    <r>
      <rPr>
        <sz val="10"/>
        <color theme="1"/>
        <rFont val="맑은 고딕"/>
        <family val="2"/>
        <charset val="129"/>
      </rPr>
      <t>로</t>
    </r>
    <r>
      <rPr>
        <sz val="10"/>
        <color theme="1"/>
        <rFont val="Arial"/>
        <family val="2"/>
      </rPr>
      <t xml:space="preserve"> </t>
    </r>
    <r>
      <rPr>
        <sz val="10"/>
        <color theme="1"/>
        <rFont val="맑은 고딕"/>
        <family val="2"/>
        <charset val="129"/>
      </rPr>
      <t>부터</t>
    </r>
    <r>
      <rPr>
        <sz val="10"/>
        <color theme="1"/>
        <rFont val="Arial"/>
        <family val="2"/>
      </rPr>
      <t xml:space="preserve"> </t>
    </r>
    <r>
      <rPr>
        <sz val="10"/>
        <color theme="1"/>
        <rFont val="맑은 고딕"/>
        <family val="2"/>
        <charset val="129"/>
      </rPr>
      <t>발행된</t>
    </r>
    <r>
      <rPr>
        <sz val="10"/>
        <color theme="1"/>
        <rFont val="Arial"/>
        <family val="2"/>
      </rPr>
      <t xml:space="preserve"> </t>
    </r>
    <r>
      <rPr>
        <sz val="10"/>
        <color theme="1"/>
        <rFont val="맑은 고딕"/>
        <family val="2"/>
        <charset val="129"/>
      </rPr>
      <t>심사보고서를</t>
    </r>
    <r>
      <rPr>
        <sz val="10"/>
        <color theme="1"/>
        <rFont val="Arial"/>
        <family val="2"/>
      </rPr>
      <t xml:space="preserve"> </t>
    </r>
    <r>
      <rPr>
        <sz val="10"/>
        <color theme="1"/>
        <rFont val="맑은 고딕"/>
        <family val="2"/>
        <charset val="129"/>
      </rPr>
      <t>제공한다</t>
    </r>
    <r>
      <rPr>
        <sz val="10"/>
        <color theme="1"/>
        <rFont val="Arial"/>
        <family val="2"/>
      </rPr>
      <t>.)</t>
    </r>
    <phoneticPr fontId="1" type="noConversion"/>
  </si>
  <si>
    <r>
      <t>Audit Scope
(</t>
    </r>
    <r>
      <rPr>
        <sz val="10"/>
        <rFont val="맑은 고딕"/>
        <family val="2"/>
        <charset val="129"/>
      </rPr>
      <t>인증범위)</t>
    </r>
    <phoneticPr fontId="1" type="noConversion"/>
  </si>
  <si>
    <r>
      <rPr>
        <b/>
        <sz val="10"/>
        <color theme="1"/>
        <rFont val="Arial"/>
        <family val="2"/>
      </rPr>
      <t>Article 3 : The method of audit</t>
    </r>
    <r>
      <rPr>
        <sz val="10"/>
        <color theme="1"/>
        <rFont val="Arial"/>
        <family val="2"/>
      </rPr>
      <t xml:space="preserve"> (</t>
    </r>
    <r>
      <rPr>
        <sz val="10"/>
        <color theme="1"/>
        <rFont val="맑은 고딕"/>
        <family val="2"/>
        <charset val="129"/>
      </rPr>
      <t>심사의</t>
    </r>
    <r>
      <rPr>
        <sz val="10"/>
        <color theme="1"/>
        <rFont val="Arial"/>
        <family val="2"/>
      </rPr>
      <t xml:space="preserve"> </t>
    </r>
    <r>
      <rPr>
        <sz val="10"/>
        <color theme="1"/>
        <rFont val="맑은 고딕"/>
        <family val="2"/>
        <charset val="129"/>
      </rPr>
      <t>방법</t>
    </r>
    <r>
      <rPr>
        <sz val="10"/>
        <color theme="1"/>
        <rFont val="Arial"/>
        <family val="2"/>
      </rPr>
      <t>)
3.1  The audit is conducted based on the audit standard requirements and the customer's management system. (</t>
    </r>
    <r>
      <rPr>
        <sz val="10"/>
        <color theme="1"/>
        <rFont val="맑은 고딕"/>
        <family val="2"/>
        <charset val="129"/>
      </rPr>
      <t>심사는</t>
    </r>
    <r>
      <rPr>
        <sz val="10"/>
        <color theme="1"/>
        <rFont val="Arial"/>
        <family val="2"/>
      </rPr>
      <t xml:space="preserve"> </t>
    </r>
    <r>
      <rPr>
        <sz val="10"/>
        <color theme="1"/>
        <rFont val="맑은 고딕"/>
        <family val="2"/>
        <charset val="129"/>
      </rPr>
      <t>심사규격</t>
    </r>
    <r>
      <rPr>
        <sz val="10"/>
        <color theme="1"/>
        <rFont val="Arial"/>
        <family val="2"/>
      </rPr>
      <t xml:space="preserve"> </t>
    </r>
    <r>
      <rPr>
        <sz val="10"/>
        <color theme="1"/>
        <rFont val="맑은 고딕"/>
        <family val="2"/>
        <charset val="129"/>
      </rPr>
      <t>요건</t>
    </r>
    <r>
      <rPr>
        <sz val="10"/>
        <color theme="1"/>
        <rFont val="Arial"/>
        <family val="2"/>
      </rPr>
      <t xml:space="preserve"> </t>
    </r>
    <r>
      <rPr>
        <sz val="10"/>
        <color theme="1"/>
        <rFont val="맑은 고딕"/>
        <family val="2"/>
        <charset val="129"/>
      </rPr>
      <t>항목</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고객의</t>
    </r>
    <r>
      <rPr>
        <sz val="10"/>
        <color theme="1"/>
        <rFont val="Arial"/>
        <family val="2"/>
      </rPr>
      <t xml:space="preserve"> </t>
    </r>
    <r>
      <rPr>
        <sz val="10"/>
        <color theme="1"/>
        <rFont val="맑은 고딕"/>
        <family val="2"/>
        <charset val="129"/>
      </rPr>
      <t>경영시스템을</t>
    </r>
    <r>
      <rPr>
        <sz val="10"/>
        <color theme="1"/>
        <rFont val="Arial"/>
        <family val="2"/>
      </rPr>
      <t xml:space="preserve"> </t>
    </r>
    <r>
      <rPr>
        <sz val="10"/>
        <color theme="1"/>
        <rFont val="맑은 고딕"/>
        <family val="2"/>
        <charset val="129"/>
      </rPr>
      <t>기준으로</t>
    </r>
    <r>
      <rPr>
        <sz val="10"/>
        <color theme="1"/>
        <rFont val="Arial"/>
        <family val="2"/>
      </rPr>
      <t xml:space="preserve"> </t>
    </r>
    <r>
      <rPr>
        <sz val="10"/>
        <color theme="1"/>
        <rFont val="맑은 고딕"/>
        <family val="2"/>
        <charset val="129"/>
      </rPr>
      <t>심사한다</t>
    </r>
    <r>
      <rPr>
        <sz val="10"/>
        <color theme="1"/>
        <rFont val="Arial"/>
        <family val="2"/>
      </rPr>
      <t>.) 
3.2  Stage 1 audit is a review of the basic document structure and essential documents related to the customer's  management system (manuals, procedures, guidelines, internal audit reports, management review materials, environmental aspects identification documents, etc.) before conducting the Stage 2 audit. The audit scope includes reviewing the applicant's organization, policies, and business procedures to assess the status of the management system and confirm whether it meets all requirements related to the certification scope. It also assesses the feasibility of preparation for the Stage 2 audit. 
(1</t>
    </r>
    <r>
      <rPr>
        <sz val="10"/>
        <color theme="1"/>
        <rFont val="맑은 고딕"/>
        <family val="2"/>
        <charset val="129"/>
      </rPr>
      <t>단계</t>
    </r>
    <r>
      <rPr>
        <sz val="10"/>
        <color theme="1"/>
        <rFont val="Arial"/>
        <family val="2"/>
      </rPr>
      <t xml:space="preserve"> </t>
    </r>
    <r>
      <rPr>
        <sz val="10"/>
        <color theme="1"/>
        <rFont val="맑은 고딕"/>
        <family val="2"/>
        <charset val="129"/>
      </rPr>
      <t>심사는</t>
    </r>
    <r>
      <rPr>
        <sz val="10"/>
        <color theme="1"/>
        <rFont val="Arial"/>
        <family val="2"/>
      </rPr>
      <t xml:space="preserve"> 2</t>
    </r>
    <r>
      <rPr>
        <sz val="10"/>
        <color theme="1"/>
        <rFont val="맑은 고딕"/>
        <family val="2"/>
        <charset val="129"/>
      </rPr>
      <t>단계</t>
    </r>
    <r>
      <rPr>
        <sz val="10"/>
        <color theme="1"/>
        <rFont val="Arial"/>
        <family val="2"/>
      </rPr>
      <t xml:space="preserve"> </t>
    </r>
    <r>
      <rPr>
        <sz val="10"/>
        <color theme="1"/>
        <rFont val="맑은 고딕"/>
        <family val="2"/>
        <charset val="129"/>
      </rPr>
      <t>심사를</t>
    </r>
    <r>
      <rPr>
        <sz val="10"/>
        <color theme="1"/>
        <rFont val="Arial"/>
        <family val="2"/>
      </rPr>
      <t xml:space="preserve"> </t>
    </r>
    <r>
      <rPr>
        <sz val="10"/>
        <color theme="1"/>
        <rFont val="맑은 고딕"/>
        <family val="2"/>
        <charset val="129"/>
      </rPr>
      <t>실시하기</t>
    </r>
    <r>
      <rPr>
        <sz val="10"/>
        <color theme="1"/>
        <rFont val="Arial"/>
        <family val="2"/>
      </rPr>
      <t xml:space="preserve"> </t>
    </r>
    <r>
      <rPr>
        <sz val="10"/>
        <color theme="1"/>
        <rFont val="맑은 고딕"/>
        <family val="2"/>
        <charset val="129"/>
      </rPr>
      <t>전에</t>
    </r>
    <r>
      <rPr>
        <sz val="10"/>
        <color theme="1"/>
        <rFont val="Arial"/>
        <family val="2"/>
      </rPr>
      <t xml:space="preserve"> </t>
    </r>
    <r>
      <rPr>
        <sz val="10"/>
        <color theme="1"/>
        <rFont val="맑은 고딕"/>
        <family val="2"/>
        <charset val="129"/>
      </rPr>
      <t>고객의</t>
    </r>
    <r>
      <rPr>
        <sz val="10"/>
        <color theme="1"/>
        <rFont val="Arial"/>
        <family val="2"/>
      </rPr>
      <t xml:space="preserve"> </t>
    </r>
    <r>
      <rPr>
        <sz val="10"/>
        <color theme="1"/>
        <rFont val="맑은 고딕"/>
        <family val="2"/>
        <charset val="129"/>
      </rPr>
      <t>경영시스템</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문서</t>
    </r>
    <r>
      <rPr>
        <sz val="10"/>
        <color theme="1"/>
        <rFont val="Arial"/>
        <family val="2"/>
      </rPr>
      <t xml:space="preserve"> (</t>
    </r>
    <r>
      <rPr>
        <sz val="10"/>
        <color theme="1"/>
        <rFont val="맑은 고딕"/>
        <family val="2"/>
        <charset val="129"/>
      </rPr>
      <t>매뉴얼</t>
    </r>
    <r>
      <rPr>
        <sz val="10"/>
        <color theme="1"/>
        <rFont val="Arial"/>
        <family val="2"/>
      </rPr>
      <t xml:space="preserve">, </t>
    </r>
    <r>
      <rPr>
        <sz val="10"/>
        <color theme="1"/>
        <rFont val="맑은 고딕"/>
        <family val="2"/>
        <charset val="129"/>
      </rPr>
      <t>절차서</t>
    </r>
    <r>
      <rPr>
        <sz val="10"/>
        <color theme="1"/>
        <rFont val="Arial"/>
        <family val="2"/>
      </rPr>
      <t xml:space="preserve">, </t>
    </r>
    <r>
      <rPr>
        <sz val="10"/>
        <color theme="1"/>
        <rFont val="맑은 고딕"/>
        <family val="2"/>
        <charset val="129"/>
      </rPr>
      <t>지침서</t>
    </r>
    <r>
      <rPr>
        <sz val="10"/>
        <color theme="1"/>
        <rFont val="Arial"/>
        <family val="2"/>
      </rPr>
      <t xml:space="preserve">, </t>
    </r>
    <r>
      <rPr>
        <sz val="10"/>
        <color theme="1"/>
        <rFont val="맑은 고딕"/>
        <family val="2"/>
        <charset val="129"/>
      </rPr>
      <t>내부심사</t>
    </r>
    <r>
      <rPr>
        <sz val="10"/>
        <color theme="1"/>
        <rFont val="Arial"/>
        <family val="2"/>
      </rPr>
      <t xml:space="preserve"> </t>
    </r>
    <r>
      <rPr>
        <sz val="10"/>
        <color theme="1"/>
        <rFont val="맑은 고딕"/>
        <family val="2"/>
        <charset val="129"/>
      </rPr>
      <t>결과</t>
    </r>
    <r>
      <rPr>
        <sz val="10"/>
        <color theme="1"/>
        <rFont val="Arial"/>
        <family val="2"/>
      </rPr>
      <t xml:space="preserve"> </t>
    </r>
    <r>
      <rPr>
        <sz val="10"/>
        <color theme="1"/>
        <rFont val="맑은 고딕"/>
        <family val="2"/>
        <charset val="129"/>
      </rPr>
      <t>보고서</t>
    </r>
    <r>
      <rPr>
        <sz val="10"/>
        <color theme="1"/>
        <rFont val="Arial"/>
        <family val="2"/>
      </rPr>
      <t xml:space="preserve">, </t>
    </r>
    <r>
      <rPr>
        <sz val="10"/>
        <color theme="1"/>
        <rFont val="맑은 고딕"/>
        <family val="2"/>
        <charset val="129"/>
      </rPr>
      <t>경영검토자료</t>
    </r>
    <r>
      <rPr>
        <sz val="10"/>
        <color theme="1"/>
        <rFont val="Arial"/>
        <family val="2"/>
      </rPr>
      <t xml:space="preserve">, </t>
    </r>
    <r>
      <rPr>
        <sz val="10"/>
        <color theme="1"/>
        <rFont val="맑은 고딕"/>
        <family val="2"/>
        <charset val="129"/>
      </rPr>
      <t>환경측면</t>
    </r>
    <r>
      <rPr>
        <sz val="10"/>
        <color theme="1"/>
        <rFont val="Arial"/>
        <family val="2"/>
      </rPr>
      <t xml:space="preserve"> </t>
    </r>
    <r>
      <rPr>
        <sz val="10"/>
        <color theme="1"/>
        <rFont val="맑은 고딕"/>
        <family val="2"/>
        <charset val="129"/>
      </rPr>
      <t>식별자료</t>
    </r>
    <r>
      <rPr>
        <sz val="10"/>
        <color theme="1"/>
        <rFont val="Arial"/>
        <family val="2"/>
      </rPr>
      <t xml:space="preserve"> </t>
    </r>
    <r>
      <rPr>
        <sz val="10"/>
        <color theme="1"/>
        <rFont val="맑은 고딕"/>
        <family val="2"/>
        <charset val="129"/>
      </rPr>
      <t>등</t>
    </r>
    <r>
      <rPr>
        <sz val="10"/>
        <color theme="1"/>
        <rFont val="Arial"/>
        <family val="2"/>
      </rPr>
      <t xml:space="preserve">) </t>
    </r>
    <r>
      <rPr>
        <sz val="10"/>
        <color theme="1"/>
        <rFont val="맑은 고딕"/>
        <family val="2"/>
        <charset val="129"/>
      </rPr>
      <t>기본적인</t>
    </r>
    <r>
      <rPr>
        <sz val="10"/>
        <color theme="1"/>
        <rFont val="Arial"/>
        <family val="2"/>
      </rPr>
      <t xml:space="preserve"> </t>
    </r>
    <r>
      <rPr>
        <sz val="10"/>
        <color theme="1"/>
        <rFont val="맑은 고딕"/>
        <family val="2"/>
        <charset val="129"/>
      </rPr>
      <t>문서구조와</t>
    </r>
    <r>
      <rPr>
        <sz val="10"/>
        <color theme="1"/>
        <rFont val="Arial"/>
        <family val="2"/>
      </rPr>
      <t xml:space="preserve"> </t>
    </r>
    <r>
      <rPr>
        <sz val="10"/>
        <color theme="1"/>
        <rFont val="맑은 고딕"/>
        <family val="2"/>
        <charset val="129"/>
      </rPr>
      <t>필수</t>
    </r>
    <r>
      <rPr>
        <sz val="10"/>
        <color theme="1"/>
        <rFont val="Arial"/>
        <family val="2"/>
      </rPr>
      <t xml:space="preserve"> </t>
    </r>
    <r>
      <rPr>
        <sz val="10"/>
        <color theme="1"/>
        <rFont val="맑은 고딕"/>
        <family val="2"/>
        <charset val="129"/>
      </rPr>
      <t>문서들에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심사로서</t>
    </r>
    <r>
      <rPr>
        <sz val="10"/>
        <color theme="1"/>
        <rFont val="Arial"/>
        <family val="2"/>
      </rPr>
      <t xml:space="preserve"> </t>
    </r>
    <r>
      <rPr>
        <sz val="10"/>
        <color theme="1"/>
        <rFont val="맑은 고딕"/>
        <family val="2"/>
        <charset val="129"/>
      </rPr>
      <t>심사업무</t>
    </r>
    <r>
      <rPr>
        <sz val="10"/>
        <color theme="1"/>
        <rFont val="Arial"/>
        <family val="2"/>
      </rPr>
      <t xml:space="preserve"> </t>
    </r>
    <r>
      <rPr>
        <sz val="10"/>
        <color theme="1"/>
        <rFont val="맑은 고딕"/>
        <family val="2"/>
        <charset val="129"/>
      </rPr>
      <t>범위는</t>
    </r>
    <r>
      <rPr>
        <sz val="10"/>
        <color theme="1"/>
        <rFont val="Arial"/>
        <family val="2"/>
      </rPr>
      <t xml:space="preserve"> </t>
    </r>
    <r>
      <rPr>
        <sz val="10"/>
        <color theme="1"/>
        <rFont val="맑은 고딕"/>
        <family val="2"/>
        <charset val="129"/>
      </rPr>
      <t>신청자의</t>
    </r>
    <r>
      <rPr>
        <sz val="10"/>
        <color theme="1"/>
        <rFont val="Arial"/>
        <family val="2"/>
      </rPr>
      <t xml:space="preserve"> </t>
    </r>
    <r>
      <rPr>
        <sz val="10"/>
        <color theme="1"/>
        <rFont val="맑은 고딕"/>
        <family val="2"/>
        <charset val="129"/>
      </rPr>
      <t>조직</t>
    </r>
    <r>
      <rPr>
        <sz val="10"/>
        <color theme="1"/>
        <rFont val="Arial"/>
        <family val="2"/>
      </rPr>
      <t>,</t>
    </r>
    <r>
      <rPr>
        <sz val="10"/>
        <color theme="1"/>
        <rFont val="맑은 고딕"/>
        <family val="2"/>
        <charset val="129"/>
      </rPr>
      <t>방침</t>
    </r>
    <r>
      <rPr>
        <sz val="10"/>
        <color theme="1"/>
        <rFont val="Arial"/>
        <family val="2"/>
      </rPr>
      <t xml:space="preserve">, </t>
    </r>
    <r>
      <rPr>
        <sz val="10"/>
        <color theme="1"/>
        <rFont val="맑은 고딕"/>
        <family val="2"/>
        <charset val="129"/>
      </rPr>
      <t>업무절차</t>
    </r>
    <r>
      <rPr>
        <sz val="10"/>
        <color theme="1"/>
        <rFont val="Arial"/>
        <family val="2"/>
      </rPr>
      <t xml:space="preserve"> </t>
    </r>
    <r>
      <rPr>
        <sz val="10"/>
        <color theme="1"/>
        <rFont val="맑은 고딕"/>
        <family val="2"/>
        <charset val="129"/>
      </rPr>
      <t>등</t>
    </r>
    <r>
      <rPr>
        <sz val="10"/>
        <color theme="1"/>
        <rFont val="Arial"/>
        <family val="2"/>
      </rPr>
      <t xml:space="preserve"> </t>
    </r>
    <r>
      <rPr>
        <sz val="10"/>
        <color theme="1"/>
        <rFont val="맑은 고딕"/>
        <family val="2"/>
        <charset val="129"/>
      </rPr>
      <t>경영시스템</t>
    </r>
    <r>
      <rPr>
        <sz val="10"/>
        <color theme="1"/>
        <rFont val="Arial"/>
        <family val="2"/>
      </rPr>
      <t xml:space="preserve"> </t>
    </r>
    <r>
      <rPr>
        <sz val="10"/>
        <color theme="1"/>
        <rFont val="맑은 고딕"/>
        <family val="2"/>
        <charset val="129"/>
      </rPr>
      <t>구축</t>
    </r>
    <r>
      <rPr>
        <sz val="10"/>
        <color theme="1"/>
        <rFont val="Arial"/>
        <family val="2"/>
      </rPr>
      <t xml:space="preserve"> </t>
    </r>
    <r>
      <rPr>
        <sz val="10"/>
        <color theme="1"/>
        <rFont val="맑은 고딕"/>
        <family val="2"/>
        <charset val="129"/>
      </rPr>
      <t>상황을</t>
    </r>
    <r>
      <rPr>
        <sz val="10"/>
        <color theme="1"/>
        <rFont val="Arial"/>
        <family val="2"/>
      </rPr>
      <t xml:space="preserve"> </t>
    </r>
    <r>
      <rPr>
        <sz val="10"/>
        <color theme="1"/>
        <rFont val="맑은 고딕"/>
        <family val="2"/>
        <charset val="129"/>
      </rPr>
      <t>검토하고</t>
    </r>
    <r>
      <rPr>
        <sz val="10"/>
        <color theme="1"/>
        <rFont val="Arial"/>
        <family val="2"/>
      </rPr>
      <t xml:space="preserve"> </t>
    </r>
    <r>
      <rPr>
        <sz val="10"/>
        <color theme="1"/>
        <rFont val="맑은 고딕"/>
        <family val="2"/>
        <charset val="129"/>
      </rPr>
      <t>이것이</t>
    </r>
    <r>
      <rPr>
        <sz val="10"/>
        <color theme="1"/>
        <rFont val="Arial"/>
        <family val="2"/>
      </rPr>
      <t xml:space="preserve"> </t>
    </r>
    <r>
      <rPr>
        <sz val="10"/>
        <color theme="1"/>
        <rFont val="맑은 고딕"/>
        <family val="2"/>
        <charset val="129"/>
      </rPr>
      <t>인증범위와</t>
    </r>
    <r>
      <rPr>
        <sz val="10"/>
        <color theme="1"/>
        <rFont val="Arial"/>
        <family val="2"/>
      </rPr>
      <t xml:space="preserve"> </t>
    </r>
    <r>
      <rPr>
        <sz val="10"/>
        <color theme="1"/>
        <rFont val="맑은 고딕"/>
        <family val="2"/>
        <charset val="129"/>
      </rPr>
      <t>관련된</t>
    </r>
    <r>
      <rPr>
        <sz val="10"/>
        <color theme="1"/>
        <rFont val="Arial"/>
        <family val="2"/>
      </rPr>
      <t xml:space="preserve"> </t>
    </r>
    <r>
      <rPr>
        <sz val="10"/>
        <color theme="1"/>
        <rFont val="맑은 고딕"/>
        <family val="2"/>
        <charset val="129"/>
      </rPr>
      <t>모든</t>
    </r>
    <r>
      <rPr>
        <sz val="10"/>
        <color theme="1"/>
        <rFont val="Arial"/>
        <family val="2"/>
      </rPr>
      <t xml:space="preserve"> </t>
    </r>
    <r>
      <rPr>
        <sz val="10"/>
        <color theme="1"/>
        <rFont val="맑은 고딕"/>
        <family val="2"/>
        <charset val="129"/>
      </rPr>
      <t>요구사항을</t>
    </r>
    <r>
      <rPr>
        <sz val="10"/>
        <color theme="1"/>
        <rFont val="Arial"/>
        <family val="2"/>
      </rPr>
      <t xml:space="preserve"> </t>
    </r>
    <r>
      <rPr>
        <sz val="10"/>
        <color theme="1"/>
        <rFont val="맑은 고딕"/>
        <family val="2"/>
        <charset val="129"/>
      </rPr>
      <t>만족시키고</t>
    </r>
    <r>
      <rPr>
        <sz val="10"/>
        <color theme="1"/>
        <rFont val="Arial"/>
        <family val="2"/>
      </rPr>
      <t xml:space="preserve"> </t>
    </r>
    <r>
      <rPr>
        <sz val="10"/>
        <color theme="1"/>
        <rFont val="맑은 고딕"/>
        <family val="2"/>
        <charset val="129"/>
      </rPr>
      <t>있는지</t>
    </r>
    <r>
      <rPr>
        <sz val="10"/>
        <color theme="1"/>
        <rFont val="Arial"/>
        <family val="2"/>
      </rPr>
      <t xml:space="preserve"> </t>
    </r>
    <r>
      <rPr>
        <sz val="10"/>
        <color theme="1"/>
        <rFont val="맑은 고딕"/>
        <family val="2"/>
        <charset val="129"/>
      </rPr>
      <t>여부</t>
    </r>
    <r>
      <rPr>
        <sz val="10"/>
        <color theme="1"/>
        <rFont val="Arial"/>
        <family val="2"/>
      </rPr>
      <t xml:space="preserve"> </t>
    </r>
    <r>
      <rPr>
        <sz val="10"/>
        <color theme="1"/>
        <rFont val="맑은 고딕"/>
        <family val="2"/>
        <charset val="129"/>
      </rPr>
      <t>확인과</t>
    </r>
    <r>
      <rPr>
        <sz val="10"/>
        <color theme="1"/>
        <rFont val="Arial"/>
        <family val="2"/>
      </rPr>
      <t xml:space="preserve"> 2</t>
    </r>
    <r>
      <rPr>
        <sz val="10"/>
        <color theme="1"/>
        <rFont val="맑은 고딕"/>
        <family val="2"/>
        <charset val="129"/>
      </rPr>
      <t>단계</t>
    </r>
    <r>
      <rPr>
        <sz val="10"/>
        <color theme="1"/>
        <rFont val="Arial"/>
        <family val="2"/>
      </rPr>
      <t xml:space="preserve"> </t>
    </r>
    <r>
      <rPr>
        <sz val="10"/>
        <color theme="1"/>
        <rFont val="맑은 고딕"/>
        <family val="2"/>
        <charset val="129"/>
      </rPr>
      <t>심사</t>
    </r>
    <r>
      <rPr>
        <sz val="10"/>
        <color theme="1"/>
        <rFont val="Arial"/>
        <family val="2"/>
      </rPr>
      <t xml:space="preserve"> </t>
    </r>
    <r>
      <rPr>
        <sz val="10"/>
        <color theme="1"/>
        <rFont val="맑은 고딕"/>
        <family val="2"/>
        <charset val="129"/>
      </rPr>
      <t>준비에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가능성</t>
    </r>
    <r>
      <rPr>
        <sz val="10"/>
        <color theme="1"/>
        <rFont val="Arial"/>
        <family val="2"/>
      </rPr>
      <t xml:space="preserve"> </t>
    </r>
    <r>
      <rPr>
        <sz val="10"/>
        <color theme="1"/>
        <rFont val="맑은 고딕"/>
        <family val="2"/>
        <charset val="129"/>
      </rPr>
      <t>재고에</t>
    </r>
    <r>
      <rPr>
        <sz val="10"/>
        <color theme="1"/>
        <rFont val="Arial"/>
        <family val="2"/>
      </rPr>
      <t xml:space="preserve"> </t>
    </r>
    <r>
      <rPr>
        <sz val="10"/>
        <color theme="1"/>
        <rFont val="맑은 고딕"/>
        <family val="2"/>
        <charset val="129"/>
      </rPr>
      <t>있다</t>
    </r>
    <r>
      <rPr>
        <sz val="10"/>
        <color theme="1"/>
        <rFont val="Arial"/>
        <family val="2"/>
      </rPr>
      <t>.)
3.3 The Stage 2 audit verifies whether the clientr's business activities are being conducted in accordance with 
the established system. If necessary, the content of the Stage 1 audit may be repeated. In case NC are identified, the ITS audit team issues a non-conformity report. (2</t>
    </r>
    <r>
      <rPr>
        <sz val="10"/>
        <color theme="1"/>
        <rFont val="맑은 고딕"/>
        <family val="2"/>
        <charset val="129"/>
      </rPr>
      <t>단계</t>
    </r>
    <r>
      <rPr>
        <sz val="10"/>
        <color theme="1"/>
        <rFont val="Arial"/>
        <family val="2"/>
      </rPr>
      <t xml:space="preserve"> </t>
    </r>
    <r>
      <rPr>
        <sz val="10"/>
        <color theme="1"/>
        <rFont val="맑은 고딕"/>
        <family val="2"/>
        <charset val="129"/>
      </rPr>
      <t>심사는</t>
    </r>
    <r>
      <rPr>
        <sz val="10"/>
        <color theme="1"/>
        <rFont val="Arial"/>
        <family val="2"/>
      </rPr>
      <t xml:space="preserve"> </t>
    </r>
    <r>
      <rPr>
        <sz val="10"/>
        <color theme="1"/>
        <rFont val="맑은 고딕"/>
        <family val="2"/>
        <charset val="129"/>
      </rPr>
      <t>고객의</t>
    </r>
    <r>
      <rPr>
        <sz val="10"/>
        <color theme="1"/>
        <rFont val="Arial"/>
        <family val="2"/>
      </rPr>
      <t xml:space="preserve"> </t>
    </r>
    <r>
      <rPr>
        <sz val="10"/>
        <color theme="1"/>
        <rFont val="맑은 고딕"/>
        <family val="2"/>
        <charset val="129"/>
      </rPr>
      <t>업무</t>
    </r>
    <r>
      <rPr>
        <sz val="10"/>
        <color theme="1"/>
        <rFont val="Arial"/>
        <family val="2"/>
      </rPr>
      <t xml:space="preserve"> </t>
    </r>
    <r>
      <rPr>
        <sz val="10"/>
        <color theme="1"/>
        <rFont val="맑은 고딕"/>
        <family val="2"/>
        <charset val="129"/>
      </rPr>
      <t>활동이</t>
    </r>
    <r>
      <rPr>
        <sz val="10"/>
        <color theme="1"/>
        <rFont val="Arial"/>
        <family val="2"/>
      </rPr>
      <t xml:space="preserve"> </t>
    </r>
    <r>
      <rPr>
        <sz val="10"/>
        <color theme="1"/>
        <rFont val="맑은 고딕"/>
        <family val="2"/>
        <charset val="129"/>
      </rPr>
      <t>수립된</t>
    </r>
    <r>
      <rPr>
        <sz val="10"/>
        <color theme="1"/>
        <rFont val="Arial"/>
        <family val="2"/>
      </rPr>
      <t xml:space="preserve"> </t>
    </r>
    <r>
      <rPr>
        <sz val="10"/>
        <color theme="1"/>
        <rFont val="맑은 고딕"/>
        <family val="2"/>
        <charset val="129"/>
      </rPr>
      <t>시스템에</t>
    </r>
    <r>
      <rPr>
        <sz val="10"/>
        <color theme="1"/>
        <rFont val="Arial"/>
        <family val="2"/>
      </rPr>
      <t xml:space="preserve"> </t>
    </r>
    <r>
      <rPr>
        <sz val="10"/>
        <color theme="1"/>
        <rFont val="맑은 고딕"/>
        <family val="2"/>
        <charset val="129"/>
      </rPr>
      <t>의거하여</t>
    </r>
    <r>
      <rPr>
        <sz val="10"/>
        <color theme="1"/>
        <rFont val="Arial"/>
        <family val="2"/>
      </rPr>
      <t xml:space="preserve"> </t>
    </r>
    <r>
      <rPr>
        <sz val="10"/>
        <color theme="1"/>
        <rFont val="맑은 고딕"/>
        <family val="2"/>
        <charset val="129"/>
      </rPr>
      <t>이루어지고</t>
    </r>
    <r>
      <rPr>
        <sz val="10"/>
        <color theme="1"/>
        <rFont val="Arial"/>
        <family val="2"/>
      </rPr>
      <t xml:space="preserve"> </t>
    </r>
    <r>
      <rPr>
        <sz val="10"/>
        <color theme="1"/>
        <rFont val="맑은 고딕"/>
        <family val="2"/>
        <charset val="129"/>
      </rPr>
      <t>있는지를</t>
    </r>
    <r>
      <rPr>
        <sz val="10"/>
        <color theme="1"/>
        <rFont val="Arial"/>
        <family val="2"/>
      </rPr>
      <t xml:space="preserve"> </t>
    </r>
    <r>
      <rPr>
        <sz val="10"/>
        <color theme="1"/>
        <rFont val="맑은 고딕"/>
        <family val="2"/>
        <charset val="129"/>
      </rPr>
      <t>확인하는</t>
    </r>
    <r>
      <rPr>
        <sz val="10"/>
        <color theme="1"/>
        <rFont val="Arial"/>
        <family val="2"/>
      </rPr>
      <t xml:space="preserve"> </t>
    </r>
    <r>
      <rPr>
        <sz val="10"/>
        <color theme="1"/>
        <rFont val="맑은 고딕"/>
        <family val="2"/>
        <charset val="129"/>
      </rPr>
      <t>것이며</t>
    </r>
    <r>
      <rPr>
        <sz val="10"/>
        <color theme="1"/>
        <rFont val="Arial"/>
        <family val="2"/>
      </rPr>
      <t xml:space="preserve">, </t>
    </r>
    <r>
      <rPr>
        <sz val="10"/>
        <color theme="1"/>
        <rFont val="맑은 고딕"/>
        <family val="2"/>
        <charset val="129"/>
      </rPr>
      <t>필요시</t>
    </r>
    <r>
      <rPr>
        <sz val="10"/>
        <color theme="1"/>
        <rFont val="Arial"/>
        <family val="2"/>
      </rPr>
      <t xml:space="preserve"> 1</t>
    </r>
    <r>
      <rPr>
        <sz val="10"/>
        <color theme="1"/>
        <rFont val="맑은 고딕"/>
        <family val="2"/>
        <charset val="129"/>
      </rPr>
      <t>단계</t>
    </r>
    <r>
      <rPr>
        <sz val="10"/>
        <color theme="1"/>
        <rFont val="Arial"/>
        <family val="2"/>
      </rPr>
      <t xml:space="preserve"> </t>
    </r>
    <r>
      <rPr>
        <sz val="10"/>
        <color theme="1"/>
        <rFont val="맑은 고딕"/>
        <family val="2"/>
        <charset val="129"/>
      </rPr>
      <t>심사의</t>
    </r>
    <r>
      <rPr>
        <sz val="10"/>
        <color theme="1"/>
        <rFont val="Arial"/>
        <family val="2"/>
      </rPr>
      <t xml:space="preserve"> </t>
    </r>
    <r>
      <rPr>
        <sz val="10"/>
        <color theme="1"/>
        <rFont val="맑은 고딕"/>
        <family val="2"/>
        <charset val="129"/>
      </rPr>
      <t>내용이</t>
    </r>
    <r>
      <rPr>
        <sz val="10"/>
        <color theme="1"/>
        <rFont val="Arial"/>
        <family val="2"/>
      </rPr>
      <t xml:space="preserve"> </t>
    </r>
    <r>
      <rPr>
        <sz val="10"/>
        <color theme="1"/>
        <rFont val="맑은 고딕"/>
        <family val="2"/>
        <charset val="129"/>
      </rPr>
      <t>반복될</t>
    </r>
    <r>
      <rPr>
        <sz val="10"/>
        <color theme="1"/>
        <rFont val="Arial"/>
        <family val="2"/>
      </rPr>
      <t xml:space="preserve"> </t>
    </r>
    <r>
      <rPr>
        <sz val="10"/>
        <color theme="1"/>
        <rFont val="맑은 고딕"/>
        <family val="2"/>
        <charset val="129"/>
      </rPr>
      <t>수</t>
    </r>
    <r>
      <rPr>
        <sz val="10"/>
        <color theme="1"/>
        <rFont val="Arial"/>
        <family val="2"/>
      </rPr>
      <t xml:space="preserve"> </t>
    </r>
    <r>
      <rPr>
        <sz val="10"/>
        <color theme="1"/>
        <rFont val="맑은 고딕"/>
        <family val="2"/>
        <charset val="129"/>
      </rPr>
      <t>있다</t>
    </r>
    <r>
      <rPr>
        <sz val="10"/>
        <color theme="1"/>
        <rFont val="Arial"/>
        <family val="2"/>
      </rPr>
      <t xml:space="preserve">. </t>
    </r>
    <r>
      <rPr>
        <sz val="10"/>
        <color theme="1"/>
        <rFont val="맑은 고딕"/>
        <family val="2"/>
        <charset val="129"/>
      </rPr>
      <t>부적합</t>
    </r>
    <r>
      <rPr>
        <sz val="10"/>
        <color theme="1"/>
        <rFont val="Arial"/>
        <family val="2"/>
      </rPr>
      <t xml:space="preserve"> </t>
    </r>
    <r>
      <rPr>
        <sz val="10"/>
        <color theme="1"/>
        <rFont val="맑은 고딕"/>
        <family val="2"/>
        <charset val="129"/>
      </rPr>
      <t>사항이</t>
    </r>
    <r>
      <rPr>
        <sz val="10"/>
        <color theme="1"/>
        <rFont val="Arial"/>
        <family val="2"/>
      </rPr>
      <t xml:space="preserve"> </t>
    </r>
    <r>
      <rPr>
        <sz val="10"/>
        <color theme="1"/>
        <rFont val="맑은 고딕"/>
        <family val="2"/>
        <charset val="129"/>
      </rPr>
      <t>발견될</t>
    </r>
    <r>
      <rPr>
        <sz val="10"/>
        <color theme="1"/>
        <rFont val="Arial"/>
        <family val="2"/>
      </rPr>
      <t xml:space="preserve"> </t>
    </r>
    <r>
      <rPr>
        <sz val="10"/>
        <color theme="1"/>
        <rFont val="맑은 고딕"/>
        <family val="2"/>
        <charset val="129"/>
      </rPr>
      <t>시</t>
    </r>
    <r>
      <rPr>
        <sz val="10"/>
        <color theme="1"/>
        <rFont val="Arial"/>
        <family val="2"/>
      </rPr>
      <t xml:space="preserve"> ITS </t>
    </r>
    <r>
      <rPr>
        <sz val="10"/>
        <color theme="1"/>
        <rFont val="맑은 고딕"/>
        <family val="2"/>
        <charset val="129"/>
      </rPr>
      <t>심사팀은</t>
    </r>
    <r>
      <rPr>
        <sz val="10"/>
        <color theme="1"/>
        <rFont val="Arial"/>
        <family val="2"/>
      </rPr>
      <t xml:space="preserve"> </t>
    </r>
    <r>
      <rPr>
        <sz val="10"/>
        <color theme="1"/>
        <rFont val="맑은 고딕"/>
        <family val="2"/>
        <charset val="129"/>
      </rPr>
      <t>부적합</t>
    </r>
    <r>
      <rPr>
        <sz val="10"/>
        <color theme="1"/>
        <rFont val="Arial"/>
        <family val="2"/>
      </rPr>
      <t xml:space="preserve"> </t>
    </r>
    <r>
      <rPr>
        <sz val="10"/>
        <color theme="1"/>
        <rFont val="맑은 고딕"/>
        <family val="2"/>
        <charset val="129"/>
      </rPr>
      <t>보고서를</t>
    </r>
    <r>
      <rPr>
        <sz val="10"/>
        <color theme="1"/>
        <rFont val="Arial"/>
        <family val="2"/>
      </rPr>
      <t xml:space="preserve"> </t>
    </r>
    <r>
      <rPr>
        <sz val="10"/>
        <color theme="1"/>
        <rFont val="맑은 고딕"/>
        <family val="2"/>
        <charset val="129"/>
      </rPr>
      <t>발행한다</t>
    </r>
    <r>
      <rPr>
        <sz val="10"/>
        <color theme="1"/>
        <rFont val="Arial"/>
        <family val="2"/>
      </rPr>
      <t xml:space="preserve">.) </t>
    </r>
    <phoneticPr fontId="1" type="noConversion"/>
  </si>
  <si>
    <r>
      <t>Note: The audit collects and verifies all information related to the purpose, scope, and criteria (interrelationships between functions, activities, and processes). The methods of information collection include interviews, observations of processes and activities, as well as the review of documents and records, and are not limited to these  (</t>
    </r>
    <r>
      <rPr>
        <sz val="10"/>
        <color theme="1"/>
        <rFont val="맑은 고딕"/>
        <family val="2"/>
        <charset val="129"/>
      </rPr>
      <t>비고</t>
    </r>
    <r>
      <rPr>
        <sz val="10"/>
        <color theme="1"/>
        <rFont val="Arial"/>
        <family val="2"/>
      </rPr>
      <t xml:space="preserve">: </t>
    </r>
    <r>
      <rPr>
        <sz val="10"/>
        <color theme="1"/>
        <rFont val="맑은 고딕"/>
        <family val="2"/>
        <charset val="129"/>
      </rPr>
      <t>심사는</t>
    </r>
    <r>
      <rPr>
        <sz val="10"/>
        <color theme="1"/>
        <rFont val="Arial"/>
        <family val="2"/>
      </rPr>
      <t xml:space="preserve"> </t>
    </r>
    <r>
      <rPr>
        <sz val="10"/>
        <color theme="1"/>
        <rFont val="맑은 고딕"/>
        <family val="2"/>
        <charset val="129"/>
      </rPr>
      <t>심사의</t>
    </r>
    <r>
      <rPr>
        <sz val="10"/>
        <color theme="1"/>
        <rFont val="Arial"/>
        <family val="2"/>
      </rPr>
      <t xml:space="preserve"> </t>
    </r>
    <r>
      <rPr>
        <sz val="10"/>
        <color theme="1"/>
        <rFont val="맑은 고딕"/>
        <family val="2"/>
        <charset val="129"/>
      </rPr>
      <t>목적</t>
    </r>
    <r>
      <rPr>
        <sz val="10"/>
        <color theme="1"/>
        <rFont val="Arial"/>
        <family val="2"/>
      </rPr>
      <t xml:space="preserve">, </t>
    </r>
    <r>
      <rPr>
        <sz val="10"/>
        <color theme="1"/>
        <rFont val="맑은 고딕"/>
        <family val="2"/>
        <charset val="129"/>
      </rPr>
      <t>범위</t>
    </r>
    <r>
      <rPr>
        <sz val="10"/>
        <color theme="1"/>
        <rFont val="Arial"/>
        <family val="2"/>
      </rPr>
      <t xml:space="preserve"> </t>
    </r>
    <r>
      <rPr>
        <sz val="10"/>
        <color theme="1"/>
        <rFont val="맑은 고딕"/>
        <family val="2"/>
        <charset val="129"/>
      </rPr>
      <t>그리고</t>
    </r>
    <r>
      <rPr>
        <sz val="10"/>
        <color theme="1"/>
        <rFont val="Arial"/>
        <family val="2"/>
      </rPr>
      <t xml:space="preserve"> </t>
    </r>
    <r>
      <rPr>
        <sz val="10"/>
        <color theme="1"/>
        <rFont val="맑은 고딕"/>
        <family val="2"/>
        <charset val="129"/>
      </rPr>
      <t>기준</t>
    </r>
    <r>
      <rPr>
        <sz val="10"/>
        <color theme="1"/>
        <rFont val="Arial"/>
        <family val="2"/>
      </rPr>
      <t>(</t>
    </r>
    <r>
      <rPr>
        <sz val="10"/>
        <color theme="1"/>
        <rFont val="맑은 고딕"/>
        <family val="2"/>
        <charset val="129"/>
      </rPr>
      <t>기능</t>
    </r>
    <r>
      <rPr>
        <sz val="10"/>
        <color theme="1"/>
        <rFont val="Arial"/>
        <family val="2"/>
      </rPr>
      <t xml:space="preserve">, </t>
    </r>
    <r>
      <rPr>
        <sz val="10"/>
        <color theme="1"/>
        <rFont val="맑은 고딕"/>
        <family val="2"/>
        <charset val="129"/>
      </rPr>
      <t>활동</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프로세스간의</t>
    </r>
    <r>
      <rPr>
        <sz val="10"/>
        <color theme="1"/>
        <rFont val="Arial"/>
        <family val="2"/>
      </rPr>
      <t xml:space="preserve"> </t>
    </r>
    <r>
      <rPr>
        <sz val="10"/>
        <color theme="1"/>
        <rFont val="맑은 고딕"/>
        <family val="2"/>
        <charset val="129"/>
      </rPr>
      <t>연관성</t>
    </r>
    <r>
      <rPr>
        <sz val="10"/>
        <color theme="1"/>
        <rFont val="Arial"/>
        <family val="2"/>
      </rPr>
      <t>)</t>
    </r>
    <r>
      <rPr>
        <sz val="10"/>
        <color theme="1"/>
        <rFont val="맑은 고딕"/>
        <family val="2"/>
        <charset val="129"/>
      </rPr>
      <t>에</t>
    </r>
    <r>
      <rPr>
        <sz val="10"/>
        <color theme="1"/>
        <rFont val="Arial"/>
        <family val="2"/>
      </rPr>
      <t xml:space="preserve"> </t>
    </r>
    <r>
      <rPr>
        <sz val="10"/>
        <color theme="1"/>
        <rFont val="맑은 고딕"/>
        <family val="2"/>
        <charset val="129"/>
      </rPr>
      <t>관련된</t>
    </r>
    <r>
      <rPr>
        <sz val="10"/>
        <color theme="1"/>
        <rFont val="Arial"/>
        <family val="2"/>
      </rPr>
      <t xml:space="preserve"> </t>
    </r>
    <r>
      <rPr>
        <sz val="10"/>
        <color theme="1"/>
        <rFont val="맑은 고딕"/>
        <family val="2"/>
        <charset val="129"/>
      </rPr>
      <t>모든</t>
    </r>
    <r>
      <rPr>
        <sz val="10"/>
        <color theme="1"/>
        <rFont val="Arial"/>
        <family val="2"/>
      </rPr>
      <t xml:space="preserve"> </t>
    </r>
    <r>
      <rPr>
        <sz val="10"/>
        <color theme="1"/>
        <rFont val="맑은 고딕"/>
        <family val="2"/>
        <charset val="129"/>
      </rPr>
      <t>정보를</t>
    </r>
    <r>
      <rPr>
        <sz val="10"/>
        <color theme="1"/>
        <rFont val="Arial"/>
        <family val="2"/>
      </rPr>
      <t xml:space="preserve"> </t>
    </r>
    <r>
      <rPr>
        <sz val="10"/>
        <color theme="1"/>
        <rFont val="맑은 고딕"/>
        <family val="2"/>
        <charset val="129"/>
      </rPr>
      <t>수집하고</t>
    </r>
    <r>
      <rPr>
        <sz val="10"/>
        <color theme="1"/>
        <rFont val="Arial"/>
        <family val="2"/>
      </rPr>
      <t xml:space="preserve"> </t>
    </r>
    <r>
      <rPr>
        <sz val="10"/>
        <color theme="1"/>
        <rFont val="맑은 고딕"/>
        <family val="2"/>
        <charset val="129"/>
      </rPr>
      <t>검증한다</t>
    </r>
    <r>
      <rPr>
        <sz val="10"/>
        <color theme="1"/>
        <rFont val="Arial"/>
        <family val="2"/>
      </rPr>
      <t xml:space="preserve">. </t>
    </r>
    <r>
      <rPr>
        <sz val="10"/>
        <color theme="1"/>
        <rFont val="맑은 고딕"/>
        <family val="2"/>
        <charset val="129"/>
      </rPr>
      <t>정보수집의</t>
    </r>
    <r>
      <rPr>
        <sz val="10"/>
        <color theme="1"/>
        <rFont val="Arial"/>
        <family val="2"/>
      </rPr>
      <t xml:space="preserve"> </t>
    </r>
    <r>
      <rPr>
        <sz val="10"/>
        <color theme="1"/>
        <rFont val="맑은 고딕"/>
        <family val="2"/>
        <charset val="129"/>
      </rPr>
      <t>방법은</t>
    </r>
    <r>
      <rPr>
        <sz val="10"/>
        <color theme="1"/>
        <rFont val="Arial"/>
        <family val="2"/>
      </rPr>
      <t xml:space="preserve"> </t>
    </r>
    <r>
      <rPr>
        <sz val="10"/>
        <color theme="1"/>
        <rFont val="맑은 고딕"/>
        <family val="2"/>
        <charset val="129"/>
      </rPr>
      <t>면담</t>
    </r>
    <r>
      <rPr>
        <sz val="10"/>
        <color theme="1"/>
        <rFont val="Arial"/>
        <family val="2"/>
      </rPr>
      <t xml:space="preserve">, </t>
    </r>
    <r>
      <rPr>
        <sz val="10"/>
        <color theme="1"/>
        <rFont val="맑은 고딕"/>
        <family val="2"/>
        <charset val="129"/>
      </rPr>
      <t>프로세스</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활동의</t>
    </r>
    <r>
      <rPr>
        <sz val="10"/>
        <color theme="1"/>
        <rFont val="Arial"/>
        <family val="2"/>
      </rPr>
      <t xml:space="preserve"> </t>
    </r>
    <r>
      <rPr>
        <sz val="10"/>
        <color theme="1"/>
        <rFont val="맑은 고딕"/>
        <family val="2"/>
        <charset val="129"/>
      </rPr>
      <t>관찰</t>
    </r>
    <r>
      <rPr>
        <sz val="10"/>
        <color theme="1"/>
        <rFont val="Arial"/>
        <family val="2"/>
      </rPr>
      <t xml:space="preserve"> </t>
    </r>
    <r>
      <rPr>
        <sz val="10"/>
        <color theme="1"/>
        <rFont val="맑은 고딕"/>
        <family val="2"/>
        <charset val="129"/>
      </rPr>
      <t>그리고</t>
    </r>
    <r>
      <rPr>
        <sz val="10"/>
        <color theme="1"/>
        <rFont val="Arial"/>
        <family val="2"/>
      </rPr>
      <t xml:space="preserve"> </t>
    </r>
    <r>
      <rPr>
        <sz val="10"/>
        <color theme="1"/>
        <rFont val="맑은 고딕"/>
        <family val="2"/>
        <charset val="129"/>
      </rPr>
      <t>문서</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기록의</t>
    </r>
    <r>
      <rPr>
        <sz val="10"/>
        <color theme="1"/>
        <rFont val="Arial"/>
        <family val="2"/>
      </rPr>
      <t xml:space="preserve"> </t>
    </r>
    <r>
      <rPr>
        <sz val="10"/>
        <color theme="1"/>
        <rFont val="맑은 고딕"/>
        <family val="2"/>
        <charset val="129"/>
      </rPr>
      <t>검토이며</t>
    </r>
    <r>
      <rPr>
        <sz val="10"/>
        <color theme="1"/>
        <rFont val="Arial"/>
        <family val="2"/>
      </rPr>
      <t xml:space="preserve"> </t>
    </r>
    <r>
      <rPr>
        <sz val="10"/>
        <color theme="1"/>
        <rFont val="맑은 고딕"/>
        <family val="2"/>
        <charset val="129"/>
      </rPr>
      <t>이것으로</t>
    </r>
    <r>
      <rPr>
        <sz val="10"/>
        <color theme="1"/>
        <rFont val="Arial"/>
        <family val="2"/>
      </rPr>
      <t xml:space="preserve"> </t>
    </r>
    <r>
      <rPr>
        <sz val="10"/>
        <color theme="1"/>
        <rFont val="맑은 고딕"/>
        <family val="2"/>
        <charset val="129"/>
      </rPr>
      <t>제한</t>
    </r>
    <r>
      <rPr>
        <sz val="10"/>
        <color theme="1"/>
        <rFont val="Arial"/>
        <family val="2"/>
      </rPr>
      <t xml:space="preserve"> </t>
    </r>
    <r>
      <rPr>
        <sz val="10"/>
        <color theme="1"/>
        <rFont val="맑은 고딕"/>
        <family val="2"/>
        <charset val="129"/>
      </rPr>
      <t>되는</t>
    </r>
    <r>
      <rPr>
        <sz val="10"/>
        <color theme="1"/>
        <rFont val="Arial"/>
        <family val="2"/>
      </rPr>
      <t xml:space="preserve"> </t>
    </r>
    <r>
      <rPr>
        <sz val="10"/>
        <color theme="1"/>
        <rFont val="맑은 고딕"/>
        <family val="2"/>
        <charset val="129"/>
      </rPr>
      <t>것은</t>
    </r>
    <r>
      <rPr>
        <sz val="10"/>
        <color theme="1"/>
        <rFont val="Arial"/>
        <family val="2"/>
      </rPr>
      <t xml:space="preserve"> </t>
    </r>
    <r>
      <rPr>
        <sz val="10"/>
        <color theme="1"/>
        <rFont val="맑은 고딕"/>
        <family val="2"/>
        <charset val="129"/>
      </rPr>
      <t>아니다</t>
    </r>
    <r>
      <rPr>
        <sz val="10"/>
        <color theme="1"/>
        <rFont val="Arial"/>
        <family val="2"/>
      </rPr>
      <t xml:space="preserve">.) </t>
    </r>
    <phoneticPr fontId="1" type="noConversion"/>
  </si>
  <si>
    <r>
      <rPr>
        <b/>
        <sz val="10"/>
        <color theme="1" tint="0.249977111117893"/>
        <rFont val="Arial"/>
        <family val="2"/>
      </rPr>
      <t>Article 12 : Revocation of certification (</t>
    </r>
    <r>
      <rPr>
        <b/>
        <sz val="10"/>
        <color theme="1" tint="0.249977111117893"/>
        <rFont val="Arial Unicode MS"/>
        <family val="2"/>
        <charset val="129"/>
      </rPr>
      <t>인증</t>
    </r>
    <r>
      <rPr>
        <b/>
        <sz val="10"/>
        <color theme="1" tint="0.249977111117893"/>
        <rFont val="Arial"/>
        <family val="2"/>
      </rPr>
      <t xml:space="preserve"> </t>
    </r>
    <r>
      <rPr>
        <b/>
        <sz val="10"/>
        <color theme="1" tint="0.249977111117893"/>
        <rFont val="Arial Unicode MS"/>
        <family val="2"/>
        <charset val="129"/>
      </rPr>
      <t>취소</t>
    </r>
    <r>
      <rPr>
        <b/>
        <sz val="10"/>
        <color theme="1" tint="0.249977111117893"/>
        <rFont val="Arial"/>
        <family val="2"/>
      </rPr>
      <t>)</t>
    </r>
    <r>
      <rPr>
        <sz val="10"/>
        <color theme="1" tint="0.249977111117893"/>
        <rFont val="Arial"/>
        <family val="2"/>
      </rPr>
      <t xml:space="preserve">
"A" revocates the use of certification and certification logo if "B" fails to fulfill the following matters, and publishes them in publications if necessary.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다음</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t>
    </r>
    <r>
      <rPr>
        <sz val="10"/>
        <color theme="1" tint="0.249977111117893"/>
        <rFont val="Arial Unicode MS"/>
        <family val="2"/>
        <charset val="129"/>
      </rPr>
      <t>호의</t>
    </r>
    <r>
      <rPr>
        <sz val="10"/>
        <color theme="1" tint="0.249977111117893"/>
        <rFont val="Arial"/>
        <family val="2"/>
      </rPr>
      <t xml:space="preserve"> </t>
    </r>
    <r>
      <rPr>
        <sz val="10"/>
        <color theme="1" tint="0.249977111117893"/>
        <rFont val="Arial Unicode MS"/>
        <family val="2"/>
        <charset val="129"/>
      </rPr>
      <t>사항을</t>
    </r>
    <r>
      <rPr>
        <sz val="10"/>
        <color theme="1" tint="0.249977111117893"/>
        <rFont val="Arial"/>
        <family val="2"/>
      </rPr>
      <t xml:space="preserve"> </t>
    </r>
    <r>
      <rPr>
        <sz val="10"/>
        <color theme="1" tint="0.249977111117893"/>
        <rFont val="Arial Unicode MS"/>
        <family val="2"/>
        <charset val="129"/>
      </rPr>
      <t>이행하지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인증로고의</t>
    </r>
    <r>
      <rPr>
        <sz val="10"/>
        <color theme="1" tint="0.249977111117893"/>
        <rFont val="Arial"/>
        <family val="2"/>
      </rPr>
      <t xml:space="preserve"> </t>
    </r>
    <r>
      <rPr>
        <sz val="10"/>
        <color theme="1" tint="0.249977111117893"/>
        <rFont val="Arial Unicode MS"/>
        <family val="2"/>
        <charset val="129"/>
      </rPr>
      <t>이용을</t>
    </r>
    <r>
      <rPr>
        <sz val="10"/>
        <color theme="1" tint="0.249977111117893"/>
        <rFont val="Arial"/>
        <family val="2"/>
      </rPr>
      <t xml:space="preserve"> </t>
    </r>
    <r>
      <rPr>
        <sz val="10"/>
        <color theme="1" tint="0.249977111117893"/>
        <rFont val="Arial Unicode MS"/>
        <family val="2"/>
        <charset val="129"/>
      </rPr>
      <t>철회하고</t>
    </r>
    <r>
      <rPr>
        <sz val="10"/>
        <color theme="1" tint="0.249977111117893"/>
        <rFont val="Arial"/>
        <family val="2"/>
      </rPr>
      <t xml:space="preserve"> </t>
    </r>
    <r>
      <rPr>
        <sz val="10"/>
        <color theme="1" tint="0.249977111117893"/>
        <rFont val="Arial Unicode MS"/>
        <family val="2"/>
        <charset val="129"/>
      </rPr>
      <t>필요한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t>
    </r>
    <r>
      <rPr>
        <sz val="10"/>
        <color theme="1" tint="0.249977111117893"/>
        <rFont val="Arial Unicode MS"/>
        <family val="2"/>
        <charset val="129"/>
      </rPr>
      <t>간행물에</t>
    </r>
    <r>
      <rPr>
        <sz val="10"/>
        <color theme="1" tint="0.249977111117893"/>
        <rFont val="Arial"/>
        <family val="2"/>
      </rPr>
      <t xml:space="preserve"> </t>
    </r>
    <r>
      <rPr>
        <sz val="10"/>
        <color theme="1" tint="0.249977111117893"/>
        <rFont val="Arial Unicode MS"/>
        <family val="2"/>
        <charset val="129"/>
      </rPr>
      <t>게재합니다</t>
    </r>
    <r>
      <rPr>
        <sz val="10"/>
        <color theme="1" tint="0.249977111117893"/>
        <rFont val="Arial"/>
        <family val="2"/>
      </rPr>
      <t xml:space="preserve">.)
1. In the case, where corrective action is not taken for three months despite the disposition of suspension of effect under Article 8 (Article 8. </t>
    </r>
    <r>
      <rPr>
        <sz val="10"/>
        <color theme="1" tint="0.249977111117893"/>
        <rFont val="Arial Unicode MS"/>
        <family val="2"/>
        <charset val="129"/>
      </rPr>
      <t>에</t>
    </r>
    <r>
      <rPr>
        <sz val="10"/>
        <color theme="1" tint="0.249977111117893"/>
        <rFont val="Arial"/>
        <family val="2"/>
      </rPr>
      <t xml:space="preserve"> </t>
    </r>
    <r>
      <rPr>
        <sz val="10"/>
        <color theme="1" tint="0.249977111117893"/>
        <rFont val="Arial Unicode MS"/>
        <family val="2"/>
        <charset val="129"/>
      </rPr>
      <t>따른</t>
    </r>
    <r>
      <rPr>
        <sz val="10"/>
        <color theme="1" tint="0.249977111117893"/>
        <rFont val="Arial"/>
        <family val="2"/>
      </rPr>
      <t xml:space="preserve"> </t>
    </r>
    <r>
      <rPr>
        <sz val="10"/>
        <color theme="1" tint="0.249977111117893"/>
        <rFont val="Arial Unicode MS"/>
        <family val="2"/>
        <charset val="129"/>
      </rPr>
      <t>효력정지처분에도</t>
    </r>
    <r>
      <rPr>
        <sz val="10"/>
        <color theme="1" tint="0.249977111117893"/>
        <rFont val="Arial"/>
        <family val="2"/>
      </rPr>
      <t xml:space="preserve"> </t>
    </r>
    <r>
      <rPr>
        <sz val="10"/>
        <color theme="1" tint="0.249977111117893"/>
        <rFont val="Arial Unicode MS"/>
        <family val="2"/>
        <charset val="129"/>
      </rPr>
      <t>불구하고</t>
    </r>
    <r>
      <rPr>
        <sz val="10"/>
        <color theme="1" tint="0.249977111117893"/>
        <rFont val="Arial"/>
        <family val="2"/>
      </rPr>
      <t xml:space="preserve"> 3</t>
    </r>
    <r>
      <rPr>
        <sz val="10"/>
        <color theme="1" tint="0.249977111117893"/>
        <rFont val="Arial Unicode MS"/>
        <family val="2"/>
        <charset val="129"/>
      </rPr>
      <t>개월간</t>
    </r>
    <r>
      <rPr>
        <sz val="10"/>
        <color theme="1" tint="0.249977111117893"/>
        <rFont val="Arial"/>
        <family val="2"/>
      </rPr>
      <t xml:space="preserve"> </t>
    </r>
    <r>
      <rPr>
        <sz val="10"/>
        <color theme="1" tint="0.249977111117893"/>
        <rFont val="Arial Unicode MS"/>
        <family val="2"/>
        <charset val="129"/>
      </rPr>
      <t>시정조치를</t>
    </r>
    <r>
      <rPr>
        <sz val="10"/>
        <color theme="1" tint="0.249977111117893"/>
        <rFont val="Arial"/>
        <family val="2"/>
      </rPr>
      <t xml:space="preserve"> </t>
    </r>
    <r>
      <rPr>
        <sz val="10"/>
        <color theme="1" tint="0.249977111117893"/>
        <rFont val="Arial Unicode MS"/>
        <family val="2"/>
        <charset val="129"/>
      </rPr>
      <t>하지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2. In the case, where "B" requests the cancellation of the certificate.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증명서의</t>
    </r>
    <r>
      <rPr>
        <sz val="10"/>
        <color theme="1" tint="0.249977111117893"/>
        <rFont val="Arial"/>
        <family val="2"/>
      </rPr>
      <t xml:space="preserve"> </t>
    </r>
    <r>
      <rPr>
        <sz val="10"/>
        <color theme="1" tint="0.249977111117893"/>
        <rFont val="Arial Unicode MS"/>
        <family val="2"/>
        <charset val="129"/>
      </rPr>
      <t>취소를</t>
    </r>
    <r>
      <rPr>
        <sz val="10"/>
        <color theme="1" tint="0.249977111117893"/>
        <rFont val="Arial"/>
        <family val="2"/>
      </rPr>
      <t xml:space="preserve"> </t>
    </r>
    <r>
      <rPr>
        <sz val="10"/>
        <color theme="1" tint="0.249977111117893"/>
        <rFont val="Arial Unicode MS"/>
        <family val="2"/>
        <charset val="129"/>
      </rPr>
      <t>요청하는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3.In the case, where the certificate effect is suspended more than three times within the certificate validity period.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유효기간</t>
    </r>
    <r>
      <rPr>
        <sz val="10"/>
        <color theme="1" tint="0.249977111117893"/>
        <rFont val="Arial"/>
        <family val="2"/>
      </rPr>
      <t xml:space="preserve"> </t>
    </r>
    <r>
      <rPr>
        <sz val="10"/>
        <color theme="1" tint="0.249977111117893"/>
        <rFont val="Arial Unicode MS"/>
        <family val="2"/>
        <charset val="129"/>
      </rPr>
      <t>내에</t>
    </r>
    <r>
      <rPr>
        <sz val="10"/>
        <color theme="1" tint="0.249977111117893"/>
        <rFont val="Arial"/>
        <family val="2"/>
      </rPr>
      <t xml:space="preserve"> 3</t>
    </r>
    <r>
      <rPr>
        <sz val="10"/>
        <color theme="1" tint="0.249977111117893"/>
        <rFont val="Arial Unicode MS"/>
        <family val="2"/>
        <charset val="129"/>
      </rPr>
      <t>회</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효력이</t>
    </r>
    <r>
      <rPr>
        <sz val="10"/>
        <color theme="1" tint="0.249977111117893"/>
        <rFont val="Arial"/>
        <family val="2"/>
      </rPr>
      <t xml:space="preserve"> </t>
    </r>
    <r>
      <rPr>
        <sz val="10"/>
        <color theme="1" tint="0.249977111117893"/>
        <rFont val="Arial Unicode MS"/>
        <family val="2"/>
        <charset val="129"/>
      </rPr>
      <t>정지된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</si>
  <si>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t>4. In the case, where "b" can't be contacted or not be confirmed. ("B"</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연락이</t>
    </r>
    <r>
      <rPr>
        <sz val="10"/>
        <color theme="1" tint="0.249977111117893"/>
        <rFont val="Arial"/>
        <family val="2"/>
      </rPr>
      <t xml:space="preserve"> </t>
    </r>
    <r>
      <rPr>
        <sz val="10"/>
        <color theme="1" tint="0.249977111117893"/>
        <rFont val="Arial Unicode MS"/>
        <family val="2"/>
        <charset val="129"/>
      </rPr>
      <t>되지</t>
    </r>
    <r>
      <rPr>
        <sz val="10"/>
        <color theme="1" tint="0.249977111117893"/>
        <rFont val="Arial"/>
        <family val="2"/>
      </rPr>
      <t xml:space="preserve"> </t>
    </r>
    <r>
      <rPr>
        <sz val="10"/>
        <color theme="1" tint="0.249977111117893"/>
        <rFont val="Arial Unicode MS"/>
        <family val="2"/>
        <charset val="129"/>
      </rPr>
      <t>않거나</t>
    </r>
    <r>
      <rPr>
        <sz val="10"/>
        <color theme="1" tint="0.249977111117893"/>
        <rFont val="Arial"/>
        <family val="2"/>
      </rPr>
      <t xml:space="preserve"> </t>
    </r>
    <r>
      <rPr>
        <sz val="10"/>
        <color theme="1" tint="0.249977111117893"/>
        <rFont val="Arial Unicode MS"/>
        <family val="2"/>
        <charset val="129"/>
      </rPr>
      <t>확인이</t>
    </r>
    <r>
      <rPr>
        <sz val="10"/>
        <color theme="1" tint="0.249977111117893"/>
        <rFont val="Arial"/>
        <family val="2"/>
      </rPr>
      <t xml:space="preserve"> </t>
    </r>
    <r>
      <rPr>
        <sz val="10"/>
        <color theme="1" tint="0.249977111117893"/>
        <rFont val="Arial Unicode MS"/>
        <family val="2"/>
        <charset val="129"/>
      </rPr>
      <t>되지</t>
    </r>
    <r>
      <rPr>
        <sz val="10"/>
        <color theme="1" tint="0.249977111117893"/>
        <rFont val="Arial"/>
        <family val="2"/>
      </rPr>
      <t xml:space="preserve"> </t>
    </r>
    <r>
      <rPr>
        <sz val="10"/>
        <color theme="1" tint="0.249977111117893"/>
        <rFont val="Arial Unicode MS"/>
        <family val="2"/>
        <charset val="129"/>
      </rPr>
      <t>않는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5. In the case, where the suspension of certification lasts for more than 6 months. (</t>
    </r>
    <r>
      <rPr>
        <sz val="10"/>
        <color theme="1" tint="0.249977111117893"/>
        <rFont val="Arial Unicode MS"/>
        <family val="2"/>
        <charset val="129"/>
      </rPr>
      <t>인증정지가</t>
    </r>
    <r>
      <rPr>
        <sz val="10"/>
        <color theme="1" tint="0.249977111117893"/>
        <rFont val="Arial"/>
        <family val="2"/>
      </rPr>
      <t xml:space="preserve"> 6</t>
    </r>
    <r>
      <rPr>
        <sz val="10"/>
        <color theme="1" tint="0.249977111117893"/>
        <rFont val="Arial Unicode MS"/>
        <family val="2"/>
        <charset val="129"/>
      </rPr>
      <t>개월</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지속되는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</si>
  <si>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rPr>
        <b/>
        <sz val="10"/>
        <color theme="1" tint="0.249977111117893"/>
        <rFont val="Arial"/>
        <family val="2"/>
      </rPr>
      <t xml:space="preserve">Article 14 :  </t>
    </r>
    <r>
      <rPr>
        <b/>
        <sz val="10"/>
        <rFont val="Arial"/>
        <family val="2"/>
      </rPr>
      <t>The fee of the audit (</t>
    </r>
    <r>
      <rPr>
        <b/>
        <sz val="10"/>
        <rFont val="맑은 고딕"/>
        <family val="2"/>
        <charset val="129"/>
      </rPr>
      <t>심사비용</t>
    </r>
    <r>
      <rPr>
        <b/>
        <sz val="10"/>
        <rFont val="Arial"/>
        <family val="2"/>
      </rPr>
      <t>)</t>
    </r>
    <r>
      <rPr>
        <sz val="10"/>
        <color theme="1" tint="0.249977111117893"/>
        <rFont val="Arial"/>
        <family val="2"/>
      </rPr>
      <t xml:space="preserve">
1. The cost of the audit shall be imposed according to the I912-Number of audit days and fee calculation and MD_Table criteria of "A" at the time the audit is conducted. (</t>
    </r>
    <r>
      <rPr>
        <sz val="10"/>
        <color theme="1" tint="0.249977111117893"/>
        <rFont val="Arial Unicode MS"/>
        <family val="2"/>
        <charset val="129"/>
      </rPr>
      <t xml:space="preserve">고객의 심사 일수 및 </t>
    </r>
    <r>
      <rPr>
        <sz val="10"/>
        <color theme="1" tint="0.249977111117893"/>
        <rFont val="돋움"/>
        <family val="2"/>
        <charset val="129"/>
      </rPr>
      <t>비용은</t>
    </r>
    <r>
      <rPr>
        <sz val="10"/>
        <color theme="1" tint="0.249977111117893"/>
        <rFont val="Arial"/>
        <family val="2"/>
      </rPr>
      <t xml:space="preserve"> </t>
    </r>
    <r>
      <rPr>
        <sz val="10"/>
        <color theme="1" tint="0.249977111117893"/>
        <rFont val="돋움"/>
        <family val="2"/>
        <charset val="129"/>
      </rPr>
      <t>심사시</t>
    </r>
    <r>
      <rPr>
        <sz val="10"/>
        <color theme="1" tint="0.249977111117893"/>
        <rFont val="Arial"/>
        <family val="2"/>
      </rPr>
      <t xml:space="preserve"> "A"</t>
    </r>
    <r>
      <rPr>
        <sz val="10"/>
        <color theme="1" tint="0.249977111117893"/>
        <rFont val="돋움"/>
        <family val="2"/>
        <charset val="129"/>
      </rPr>
      <t xml:space="preserve">의 </t>
    </r>
    <r>
      <rPr>
        <sz val="10"/>
        <color theme="1" tint="0.249977111117893"/>
        <rFont val="Arial Unicode MS"/>
        <family val="2"/>
        <charset val="129"/>
      </rPr>
      <t>심사일수 비용산정 기준 및</t>
    </r>
    <r>
      <rPr>
        <sz val="10"/>
        <color theme="1" tint="0.249977111117893"/>
        <rFont val="Arial"/>
        <family val="2"/>
      </rPr>
      <t xml:space="preserve"> MD_Table </t>
    </r>
    <r>
      <rPr>
        <sz val="10"/>
        <color theme="1" tint="0.249977111117893"/>
        <rFont val="돋움"/>
        <family val="2"/>
        <charset val="129"/>
      </rPr>
      <t>기준에</t>
    </r>
    <r>
      <rPr>
        <sz val="10"/>
        <color theme="1" tint="0.249977111117893"/>
        <rFont val="Arial"/>
        <family val="2"/>
      </rPr>
      <t xml:space="preserve"> </t>
    </r>
    <r>
      <rPr>
        <sz val="10"/>
        <color theme="1" tint="0.249977111117893"/>
        <rFont val="돋움"/>
        <family val="2"/>
        <charset val="129"/>
      </rPr>
      <t>따라</t>
    </r>
    <r>
      <rPr>
        <sz val="10"/>
        <color theme="1" tint="0.249977111117893"/>
        <rFont val="Arial"/>
        <family val="2"/>
      </rPr>
      <t xml:space="preserve"> </t>
    </r>
    <r>
      <rPr>
        <sz val="10"/>
        <color theme="1" tint="0.249977111117893"/>
        <rFont val="돋움"/>
        <family val="2"/>
        <charset val="129"/>
      </rPr>
      <t>부과한다</t>
    </r>
    <r>
      <rPr>
        <sz val="10"/>
        <color theme="1" tint="0.249977111117893"/>
        <rFont val="Arial"/>
        <family val="2"/>
      </rPr>
      <t>.
2. If a major non conformity is found, a revisit confirmation review may be required, and additional costs may be incurred accordingly. (</t>
    </r>
    <r>
      <rPr>
        <sz val="10"/>
        <color theme="1" tint="0.249977111117893"/>
        <rFont val="돋움"/>
        <family val="2"/>
        <charset val="129"/>
      </rPr>
      <t>중대한</t>
    </r>
    <r>
      <rPr>
        <sz val="10"/>
        <color theme="1" tint="0.249977111117893"/>
        <rFont val="Arial"/>
        <family val="2"/>
      </rPr>
      <t xml:space="preserve"> </t>
    </r>
    <r>
      <rPr>
        <sz val="10"/>
        <color theme="1" tint="0.249977111117893"/>
        <rFont val="돋움"/>
        <family val="2"/>
        <charset val="129"/>
      </rPr>
      <t>부적합</t>
    </r>
    <r>
      <rPr>
        <sz val="10"/>
        <color theme="1" tint="0.249977111117893"/>
        <rFont val="Arial"/>
        <family val="2"/>
      </rPr>
      <t xml:space="preserve"> </t>
    </r>
    <r>
      <rPr>
        <sz val="10"/>
        <color theme="1" tint="0.249977111117893"/>
        <rFont val="돋움"/>
        <family val="2"/>
        <charset val="129"/>
      </rPr>
      <t>사항이</t>
    </r>
    <r>
      <rPr>
        <sz val="10"/>
        <color theme="1" tint="0.249977111117893"/>
        <rFont val="Arial"/>
        <family val="2"/>
      </rPr>
      <t xml:space="preserve"> </t>
    </r>
    <r>
      <rPr>
        <sz val="10"/>
        <color theme="1" tint="0.249977111117893"/>
        <rFont val="돋움"/>
        <family val="2"/>
        <charset val="129"/>
      </rPr>
      <t>발견될</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xml:space="preserve"> </t>
    </r>
    <r>
      <rPr>
        <sz val="10"/>
        <color theme="1" tint="0.249977111117893"/>
        <rFont val="돋움"/>
        <family val="2"/>
        <charset val="129"/>
      </rPr>
      <t>재방문</t>
    </r>
    <r>
      <rPr>
        <sz val="10"/>
        <color theme="1" tint="0.249977111117893"/>
        <rFont val="Arial"/>
        <family val="2"/>
      </rPr>
      <t xml:space="preserve"> </t>
    </r>
    <r>
      <rPr>
        <sz val="10"/>
        <color theme="1" tint="0.249977111117893"/>
        <rFont val="돋움"/>
        <family val="2"/>
        <charset val="129"/>
      </rPr>
      <t>확인</t>
    </r>
    <r>
      <rPr>
        <sz val="10"/>
        <color theme="1" tint="0.249977111117893"/>
        <rFont val="Arial"/>
        <family val="2"/>
      </rPr>
      <t xml:space="preserve"> </t>
    </r>
    <r>
      <rPr>
        <sz val="10"/>
        <color theme="1" tint="0.249977111117893"/>
        <rFont val="돋움"/>
        <family val="2"/>
        <charset val="129"/>
      </rPr>
      <t>검토가</t>
    </r>
    <r>
      <rPr>
        <sz val="10"/>
        <color theme="1" tint="0.249977111117893"/>
        <rFont val="Arial"/>
        <family val="2"/>
      </rPr>
      <t xml:space="preserve"> </t>
    </r>
    <r>
      <rPr>
        <sz val="10"/>
        <color theme="1" tint="0.249977111117893"/>
        <rFont val="돋움"/>
        <family val="2"/>
        <charset val="129"/>
      </rPr>
      <t>필요할</t>
    </r>
    <r>
      <rPr>
        <sz val="10"/>
        <color theme="1" tint="0.249977111117893"/>
        <rFont val="Arial"/>
        <family val="2"/>
      </rPr>
      <t xml:space="preserve"> </t>
    </r>
    <r>
      <rPr>
        <sz val="10"/>
        <color theme="1" tint="0.249977111117893"/>
        <rFont val="돋움"/>
        <family val="2"/>
        <charset val="129"/>
      </rPr>
      <t>수</t>
    </r>
    <r>
      <rPr>
        <sz val="10"/>
        <color theme="1" tint="0.249977111117893"/>
        <rFont val="Arial"/>
        <family val="2"/>
      </rPr>
      <t xml:space="preserve"> </t>
    </r>
    <r>
      <rPr>
        <sz val="10"/>
        <color theme="1" tint="0.249977111117893"/>
        <rFont val="돋움"/>
        <family val="2"/>
        <charset val="129"/>
      </rPr>
      <t>있으며</t>
    </r>
    <r>
      <rPr>
        <sz val="10"/>
        <color theme="1" tint="0.249977111117893"/>
        <rFont val="Arial"/>
        <family val="2"/>
      </rPr>
      <t xml:space="preserve"> </t>
    </r>
    <r>
      <rPr>
        <sz val="10"/>
        <color theme="1" tint="0.249977111117893"/>
        <rFont val="돋움"/>
        <family val="2"/>
        <charset val="129"/>
      </rPr>
      <t>이에</t>
    </r>
    <r>
      <rPr>
        <sz val="10"/>
        <color theme="1" tint="0.249977111117893"/>
        <rFont val="Arial"/>
        <family val="2"/>
      </rPr>
      <t xml:space="preserve"> </t>
    </r>
    <r>
      <rPr>
        <sz val="10"/>
        <color theme="1" tint="0.249977111117893"/>
        <rFont val="돋움"/>
        <family val="2"/>
        <charset val="129"/>
      </rPr>
      <t>따라</t>
    </r>
    <r>
      <rPr>
        <sz val="10"/>
        <color theme="1" tint="0.249977111117893"/>
        <rFont val="Arial"/>
        <family val="2"/>
      </rPr>
      <t xml:space="preserve"> </t>
    </r>
    <r>
      <rPr>
        <sz val="10"/>
        <color theme="1" tint="0.249977111117893"/>
        <rFont val="돋움"/>
        <family val="2"/>
        <charset val="129"/>
      </rPr>
      <t>추가</t>
    </r>
    <r>
      <rPr>
        <sz val="10"/>
        <color theme="1" tint="0.249977111117893"/>
        <rFont val="Arial"/>
        <family val="2"/>
      </rPr>
      <t xml:space="preserve"> </t>
    </r>
    <r>
      <rPr>
        <sz val="10"/>
        <color theme="1" tint="0.249977111117893"/>
        <rFont val="돋움"/>
        <family val="2"/>
        <charset val="129"/>
      </rPr>
      <t>비용이</t>
    </r>
    <r>
      <rPr>
        <sz val="10"/>
        <color theme="1" tint="0.249977111117893"/>
        <rFont val="Arial"/>
        <family val="2"/>
      </rPr>
      <t xml:space="preserve"> </t>
    </r>
    <r>
      <rPr>
        <sz val="10"/>
        <color theme="1" tint="0.249977111117893"/>
        <rFont val="돋움"/>
        <family val="2"/>
        <charset val="129"/>
      </rPr>
      <t>발생할</t>
    </r>
    <r>
      <rPr>
        <sz val="10"/>
        <color theme="1" tint="0.249977111117893"/>
        <rFont val="Arial"/>
        <family val="2"/>
      </rPr>
      <t xml:space="preserve"> </t>
    </r>
    <r>
      <rPr>
        <sz val="10"/>
        <color theme="1" tint="0.249977111117893"/>
        <rFont val="돋움"/>
        <family val="2"/>
        <charset val="129"/>
      </rPr>
      <t>수</t>
    </r>
    <r>
      <rPr>
        <sz val="10"/>
        <color theme="1" tint="0.249977111117893"/>
        <rFont val="Arial"/>
        <family val="2"/>
      </rPr>
      <t xml:space="preserve"> </t>
    </r>
    <r>
      <rPr>
        <sz val="10"/>
        <color theme="1" tint="0.249977111117893"/>
        <rFont val="돋움"/>
        <family val="2"/>
        <charset val="129"/>
      </rPr>
      <t>있습니다</t>
    </r>
    <r>
      <rPr>
        <sz val="10"/>
        <color theme="1" tint="0.249977111117893"/>
        <rFont val="Arial"/>
        <family val="2"/>
      </rPr>
      <t>.)</t>
    </r>
    <phoneticPr fontId="1" type="noConversion"/>
  </si>
  <si>
    <r>
      <rPr>
        <b/>
        <sz val="10"/>
        <color theme="1" tint="0.249977111117893"/>
        <rFont val="Arial"/>
        <family val="2"/>
      </rPr>
      <t>Article 15 : Contract period (</t>
    </r>
    <r>
      <rPr>
        <b/>
        <sz val="10"/>
        <color theme="1" tint="0.249977111117893"/>
        <rFont val="Arial Unicode MS"/>
        <family val="2"/>
        <charset val="129"/>
      </rPr>
      <t>계약기간</t>
    </r>
    <r>
      <rPr>
        <b/>
        <sz val="10"/>
        <color theme="1" tint="0.249977111117893"/>
        <rFont val="Arial"/>
        <family val="2"/>
      </rPr>
      <t>)</t>
    </r>
    <r>
      <rPr>
        <sz val="10"/>
        <color theme="1" tint="0.249977111117893"/>
        <rFont val="Arial"/>
        <family val="2"/>
      </rPr>
      <t xml:space="preserve">
The contract period of this contract is from the contract date to the date of return of certification, and in the event of a change in the contents of the contract, "A" and "B" may discuss with each other to renew the contract. (</t>
    </r>
    <r>
      <rPr>
        <sz val="10"/>
        <color theme="1" tint="0.249977111117893"/>
        <rFont val="돋움"/>
        <family val="2"/>
        <charset val="129"/>
      </rPr>
      <t>본</t>
    </r>
    <r>
      <rPr>
        <sz val="10"/>
        <color theme="1" tint="0.249977111117893"/>
        <rFont val="Arial"/>
        <family val="2"/>
      </rPr>
      <t xml:space="preserve"> </t>
    </r>
    <r>
      <rPr>
        <sz val="10"/>
        <color theme="1" tint="0.249977111117893"/>
        <rFont val="Arial Unicode MS"/>
        <family val="2"/>
        <charset val="129"/>
      </rPr>
      <t>계약서의</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기간은</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일로부터</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반납</t>
    </r>
    <r>
      <rPr>
        <sz val="10"/>
        <color theme="1" tint="0.249977111117893"/>
        <rFont val="Arial"/>
        <family val="2"/>
      </rPr>
      <t xml:space="preserve"> </t>
    </r>
    <r>
      <rPr>
        <sz val="10"/>
        <color theme="1" tint="0.249977111117893"/>
        <rFont val="Arial Unicode MS"/>
        <family val="2"/>
        <charset val="129"/>
      </rPr>
      <t>일까지</t>
    </r>
    <r>
      <rPr>
        <sz val="10"/>
        <color theme="1" tint="0.249977111117893"/>
        <rFont val="Arial"/>
        <family val="2"/>
      </rPr>
      <t xml:space="preserve"> </t>
    </r>
    <r>
      <rPr>
        <sz val="10"/>
        <color theme="1" tint="0.249977111117893"/>
        <rFont val="Arial Unicode MS"/>
        <family val="2"/>
        <charset val="129"/>
      </rPr>
      <t>이며</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내용에</t>
    </r>
    <r>
      <rPr>
        <sz val="10"/>
        <color theme="1" tint="0.249977111117893"/>
        <rFont val="Arial"/>
        <family val="2"/>
      </rPr>
      <t xml:space="preserve"> </t>
    </r>
    <r>
      <rPr>
        <sz val="10"/>
        <color theme="1" tint="0.249977111117893"/>
        <rFont val="Arial Unicode MS"/>
        <family val="2"/>
        <charset val="129"/>
      </rPr>
      <t>변경</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발생한</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"A"</t>
    </r>
    <r>
      <rPr>
        <sz val="10"/>
        <color theme="1" tint="0.249977111117893"/>
        <rFont val="Arial Unicode MS"/>
        <family val="2"/>
        <charset val="129"/>
      </rPr>
      <t>와</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서로</t>
    </r>
    <r>
      <rPr>
        <sz val="10"/>
        <color theme="1" tint="0.249977111117893"/>
        <rFont val="Arial"/>
        <family val="2"/>
      </rPr>
      <t xml:space="preserve"> </t>
    </r>
    <r>
      <rPr>
        <sz val="10"/>
        <color theme="1" tint="0.249977111117893"/>
        <rFont val="Arial Unicode MS"/>
        <family val="2"/>
        <charset val="129"/>
      </rPr>
      <t>합의하여</t>
    </r>
    <r>
      <rPr>
        <sz val="10"/>
        <color theme="1" tint="0.249977111117893"/>
        <rFont val="Arial"/>
        <family val="2"/>
      </rPr>
      <t xml:space="preserve"> </t>
    </r>
    <r>
      <rPr>
        <sz val="10"/>
        <color theme="1" tint="0.249977111117893"/>
        <rFont val="Arial Unicode MS"/>
        <family val="2"/>
        <charset val="129"/>
      </rPr>
      <t>계약을</t>
    </r>
    <r>
      <rPr>
        <sz val="10"/>
        <color theme="1" tint="0.249977111117893"/>
        <rFont val="Arial"/>
        <family val="2"/>
      </rPr>
      <t xml:space="preserve"> </t>
    </r>
    <r>
      <rPr>
        <sz val="10"/>
        <color theme="1" tint="0.249977111117893"/>
        <rFont val="Arial Unicode MS"/>
        <family val="2"/>
        <charset val="129"/>
      </rPr>
      <t>갱신할</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있다</t>
    </r>
    <r>
      <rPr>
        <sz val="10"/>
        <color theme="1" tint="0.249977111117893"/>
        <rFont val="Arial"/>
        <family val="2"/>
      </rPr>
      <t>.)</t>
    </r>
    <phoneticPr fontId="1" type="noConversion"/>
  </si>
  <si>
    <r>
      <rPr>
        <b/>
        <sz val="10"/>
        <color theme="1" tint="0.249977111117893"/>
        <rFont val="Arial"/>
        <family val="2"/>
      </rPr>
      <t>Article 16 : Contract Interpretation and Dispute Resolution (</t>
    </r>
    <r>
      <rPr>
        <b/>
        <sz val="10"/>
        <color theme="1" tint="0.249977111117893"/>
        <rFont val="Arial Unicode MS"/>
        <family val="2"/>
        <charset val="129"/>
      </rPr>
      <t>계약</t>
    </r>
    <r>
      <rPr>
        <b/>
        <sz val="10"/>
        <color theme="1" tint="0.249977111117893"/>
        <rFont val="Arial"/>
        <family val="2"/>
      </rPr>
      <t xml:space="preserve"> </t>
    </r>
    <r>
      <rPr>
        <b/>
        <sz val="10"/>
        <color theme="1" tint="0.249977111117893"/>
        <rFont val="Arial Unicode MS"/>
        <family val="2"/>
        <charset val="129"/>
      </rPr>
      <t>해석</t>
    </r>
    <r>
      <rPr>
        <b/>
        <sz val="10"/>
        <color theme="1" tint="0.249977111117893"/>
        <rFont val="Arial"/>
        <family val="2"/>
      </rPr>
      <t xml:space="preserve"> </t>
    </r>
    <r>
      <rPr>
        <b/>
        <sz val="10"/>
        <color theme="1" tint="0.249977111117893"/>
        <rFont val="Arial Unicode MS"/>
        <family val="2"/>
        <charset val="129"/>
      </rPr>
      <t>및</t>
    </r>
    <r>
      <rPr>
        <b/>
        <sz val="10"/>
        <color theme="1" tint="0.249977111117893"/>
        <rFont val="Arial"/>
        <family val="2"/>
      </rPr>
      <t xml:space="preserve"> </t>
    </r>
    <r>
      <rPr>
        <b/>
        <sz val="10"/>
        <color theme="1" tint="0.249977111117893"/>
        <rFont val="Arial Unicode MS"/>
        <family val="2"/>
        <charset val="129"/>
      </rPr>
      <t>분쟁</t>
    </r>
    <r>
      <rPr>
        <b/>
        <sz val="10"/>
        <color theme="1" tint="0.249977111117893"/>
        <rFont val="Arial"/>
        <family val="2"/>
      </rPr>
      <t xml:space="preserve"> </t>
    </r>
    <r>
      <rPr>
        <b/>
        <sz val="10"/>
        <color theme="1" tint="0.249977111117893"/>
        <rFont val="Arial Unicode MS"/>
        <family val="2"/>
        <charset val="129"/>
      </rPr>
      <t>해결</t>
    </r>
    <r>
      <rPr>
        <b/>
        <sz val="10"/>
        <color theme="1" tint="0.249977111117893"/>
        <rFont val="Arial"/>
        <family val="2"/>
      </rPr>
      <t>)</t>
    </r>
    <r>
      <rPr>
        <sz val="10"/>
        <color theme="1" tint="0.249977111117893"/>
        <rFont val="Arial"/>
        <family val="2"/>
      </rPr>
      <t xml:space="preserve">
If there is any objection to the matters not specified in this contract and the interpretation of the contract, the utmost efforts shall be made to make an agreement through mutual consultation. 
Otherwise, it shall be in accordance with ordinary customs, and if a lawsuit occurs, the settlement of the dispute shall be in accordance with the competent court where the certification authority is located. (</t>
    </r>
    <r>
      <rPr>
        <sz val="10"/>
        <color theme="1" tint="0.249977111117893"/>
        <rFont val="돋움"/>
        <family val="2"/>
        <charset val="129"/>
      </rPr>
      <t>본</t>
    </r>
    <r>
      <rPr>
        <sz val="10"/>
        <color theme="1" tint="0.249977111117893"/>
        <rFont val="Arial"/>
        <family val="2"/>
      </rPr>
      <t xml:space="preserve"> </t>
    </r>
    <r>
      <rPr>
        <sz val="10"/>
        <color theme="1" tint="0.249977111117893"/>
        <rFont val="Arial Unicode MS"/>
        <family val="2"/>
        <charset val="129"/>
      </rPr>
      <t>계약서에</t>
    </r>
    <r>
      <rPr>
        <sz val="10"/>
        <color theme="1" tint="0.249977111117893"/>
        <rFont val="Arial"/>
        <family val="2"/>
      </rPr>
      <t xml:space="preserve"> </t>
    </r>
    <r>
      <rPr>
        <sz val="10"/>
        <color theme="1" tint="0.249977111117893"/>
        <rFont val="Arial Unicode MS"/>
        <family val="2"/>
        <charset val="129"/>
      </rPr>
      <t>명시되지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사항</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계약서의</t>
    </r>
    <r>
      <rPr>
        <sz val="10"/>
        <color theme="1" tint="0.249977111117893"/>
        <rFont val="Arial"/>
        <family val="2"/>
      </rPr>
      <t xml:space="preserve"> </t>
    </r>
    <r>
      <rPr>
        <sz val="10"/>
        <color theme="1" tint="0.249977111117893"/>
        <rFont val="Arial Unicode MS"/>
        <family val="2"/>
        <charset val="129"/>
      </rPr>
      <t>해석상</t>
    </r>
    <r>
      <rPr>
        <sz val="10"/>
        <color theme="1" tint="0.249977111117893"/>
        <rFont val="Arial"/>
        <family val="2"/>
      </rPr>
      <t xml:space="preserve"> </t>
    </r>
    <r>
      <rPr>
        <sz val="10"/>
        <color theme="1" tint="0.249977111117893"/>
        <rFont val="Arial Unicode MS"/>
        <family val="2"/>
        <charset val="129"/>
      </rPr>
      <t>이의가</t>
    </r>
    <r>
      <rPr>
        <sz val="10"/>
        <color theme="1" tint="0.249977111117893"/>
        <rFont val="Arial"/>
        <family val="2"/>
      </rPr>
      <t xml:space="preserve"> </t>
    </r>
    <r>
      <rPr>
        <sz val="10"/>
        <color theme="1" tint="0.249977111117893"/>
        <rFont val="Arial Unicode MS"/>
        <family val="2"/>
        <charset val="129"/>
      </rPr>
      <t>있을</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상호</t>
    </r>
    <r>
      <rPr>
        <sz val="10"/>
        <color theme="1" tint="0.249977111117893"/>
        <rFont val="Arial"/>
        <family val="2"/>
      </rPr>
      <t xml:space="preserve"> </t>
    </r>
    <r>
      <rPr>
        <sz val="10"/>
        <color theme="1" tint="0.249977111117893"/>
        <rFont val="Arial Unicode MS"/>
        <family val="2"/>
        <charset val="129"/>
      </rPr>
      <t>협의하에</t>
    </r>
    <r>
      <rPr>
        <sz val="10"/>
        <color theme="1" tint="0.249977111117893"/>
        <rFont val="Arial"/>
        <family val="2"/>
      </rPr>
      <t xml:space="preserve"> </t>
    </r>
    <r>
      <rPr>
        <sz val="10"/>
        <color theme="1" tint="0.249977111117893"/>
        <rFont val="Arial Unicode MS"/>
        <family val="2"/>
        <charset val="129"/>
      </rPr>
      <t>합의</t>
    </r>
    <r>
      <rPr>
        <sz val="10"/>
        <color theme="1" tint="0.249977111117893"/>
        <rFont val="Arial"/>
        <family val="2"/>
      </rPr>
      <t xml:space="preserve"> </t>
    </r>
    <r>
      <rPr>
        <sz val="10"/>
        <color theme="1" tint="0.249977111117893"/>
        <rFont val="Arial Unicode MS"/>
        <family val="2"/>
        <charset val="129"/>
      </rPr>
      <t>결정하도록</t>
    </r>
    <r>
      <rPr>
        <sz val="10"/>
        <color theme="1" tint="0.249977111117893"/>
        <rFont val="Arial"/>
        <family val="2"/>
      </rPr>
      <t xml:space="preserve"> </t>
    </r>
    <r>
      <rPr>
        <sz val="10"/>
        <color theme="1" tint="0.249977111117893"/>
        <rFont val="Arial Unicode MS"/>
        <family val="2"/>
        <charset val="129"/>
      </rPr>
      <t>최대한</t>
    </r>
    <r>
      <rPr>
        <sz val="10"/>
        <color theme="1" tint="0.249977111117893"/>
        <rFont val="Arial"/>
        <family val="2"/>
      </rPr>
      <t xml:space="preserve"> </t>
    </r>
    <r>
      <rPr>
        <sz val="10"/>
        <color theme="1" tint="0.249977111117893"/>
        <rFont val="Arial Unicode MS"/>
        <family val="2"/>
        <charset val="129"/>
      </rPr>
      <t>노력한다</t>
    </r>
    <r>
      <rPr>
        <sz val="10"/>
        <color theme="1" tint="0.249977111117893"/>
        <rFont val="Arial"/>
        <family val="2"/>
      </rPr>
      <t xml:space="preserve">.  </t>
    </r>
    <r>
      <rPr>
        <sz val="10"/>
        <color theme="1" tint="0.249977111117893"/>
        <rFont val="Arial Unicode MS"/>
        <family val="2"/>
        <charset val="129"/>
      </rPr>
      <t>그렇지</t>
    </r>
    <r>
      <rPr>
        <sz val="10"/>
        <color theme="1" tint="0.249977111117893"/>
        <rFont val="Arial"/>
        <family val="2"/>
      </rPr>
      <t xml:space="preserve"> </t>
    </r>
    <r>
      <rPr>
        <sz val="10"/>
        <color theme="1" tint="0.249977111117893"/>
        <rFont val="Arial Unicode MS"/>
        <family val="2"/>
        <charset val="129"/>
      </rPr>
      <t>못할</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t>
    </r>
    <r>
      <rPr>
        <sz val="10"/>
        <color theme="1" tint="0.249977111117893"/>
        <rFont val="Arial Unicode MS"/>
        <family val="2"/>
        <charset val="129"/>
      </rPr>
      <t>통상</t>
    </r>
    <r>
      <rPr>
        <sz val="10"/>
        <color theme="1" tint="0.249977111117893"/>
        <rFont val="Arial"/>
        <family val="2"/>
      </rPr>
      <t xml:space="preserve"> </t>
    </r>
    <r>
      <rPr>
        <sz val="10"/>
        <color theme="1" tint="0.249977111117893"/>
        <rFont val="Arial Unicode MS"/>
        <family val="2"/>
        <charset val="129"/>
      </rPr>
      <t>관례에</t>
    </r>
    <r>
      <rPr>
        <sz val="10"/>
        <color theme="1" tint="0.249977111117893"/>
        <rFont val="Arial"/>
        <family val="2"/>
      </rPr>
      <t xml:space="preserve"> </t>
    </r>
    <r>
      <rPr>
        <sz val="10"/>
        <color theme="1" tint="0.249977111117893"/>
        <rFont val="Arial Unicode MS"/>
        <family val="2"/>
        <charset val="129"/>
      </rPr>
      <t>따르며</t>
    </r>
    <r>
      <rPr>
        <sz val="10"/>
        <color theme="1" tint="0.249977111117893"/>
        <rFont val="Arial"/>
        <family val="2"/>
      </rPr>
      <t xml:space="preserve">, </t>
    </r>
    <r>
      <rPr>
        <sz val="10"/>
        <color theme="1" tint="0.249977111117893"/>
        <rFont val="Arial Unicode MS"/>
        <family val="2"/>
        <charset val="129"/>
      </rPr>
      <t>만약</t>
    </r>
    <r>
      <rPr>
        <sz val="10"/>
        <color theme="1" tint="0.249977111117893"/>
        <rFont val="Arial"/>
        <family val="2"/>
      </rPr>
      <t xml:space="preserve"> </t>
    </r>
    <r>
      <rPr>
        <sz val="10"/>
        <color theme="1" tint="0.249977111117893"/>
        <rFont val="Arial Unicode MS"/>
        <family val="2"/>
        <charset val="129"/>
      </rPr>
      <t>소송</t>
    </r>
    <r>
      <rPr>
        <sz val="10"/>
        <color theme="1" tint="0.249977111117893"/>
        <rFont val="Arial"/>
        <family val="2"/>
      </rPr>
      <t xml:space="preserve"> </t>
    </r>
    <r>
      <rPr>
        <sz val="10"/>
        <color theme="1" tint="0.249977111117893"/>
        <rFont val="Arial Unicode MS"/>
        <family val="2"/>
        <charset val="129"/>
      </rPr>
      <t>발생</t>
    </r>
    <r>
      <rPr>
        <sz val="10"/>
        <color theme="1" tint="0.249977111117893"/>
        <rFont val="Arial"/>
        <family val="2"/>
      </rPr>
      <t xml:space="preserve"> </t>
    </r>
    <r>
      <rPr>
        <sz val="10"/>
        <color theme="1" tint="0.249977111117893"/>
        <rFont val="Arial Unicode MS"/>
        <family val="2"/>
        <charset val="129"/>
      </rPr>
      <t>시</t>
    </r>
    <r>
      <rPr>
        <sz val="10"/>
        <color theme="1" tint="0.249977111117893"/>
        <rFont val="Arial"/>
        <family val="2"/>
      </rPr>
      <t xml:space="preserve"> </t>
    </r>
    <r>
      <rPr>
        <sz val="10"/>
        <color theme="1" tint="0.249977111117893"/>
        <rFont val="Arial Unicode MS"/>
        <family val="2"/>
        <charset val="129"/>
      </rPr>
      <t>분쟁의</t>
    </r>
    <r>
      <rPr>
        <sz val="10"/>
        <color theme="1" tint="0.249977111117893"/>
        <rFont val="Arial"/>
        <family val="2"/>
      </rPr>
      <t xml:space="preserve"> </t>
    </r>
    <r>
      <rPr>
        <sz val="10"/>
        <color theme="1" tint="0.249977111117893"/>
        <rFont val="Arial Unicode MS"/>
        <family val="2"/>
        <charset val="129"/>
      </rPr>
      <t>해결은</t>
    </r>
    <r>
      <rPr>
        <sz val="10"/>
        <color theme="1" tint="0.249977111117893"/>
        <rFont val="Arial"/>
        <family val="2"/>
      </rPr>
      <t xml:space="preserve"> </t>
    </r>
    <r>
      <rPr>
        <sz val="10"/>
        <color theme="1" tint="0.249977111117893"/>
        <rFont val="Arial Unicode MS"/>
        <family val="2"/>
        <charset val="129"/>
      </rPr>
      <t>인증원이</t>
    </r>
    <r>
      <rPr>
        <sz val="10"/>
        <color theme="1" tint="0.249977111117893"/>
        <rFont val="Arial"/>
        <family val="2"/>
      </rPr>
      <t xml:space="preserve"> </t>
    </r>
    <r>
      <rPr>
        <sz val="10"/>
        <color theme="1" tint="0.249977111117893"/>
        <rFont val="Arial Unicode MS"/>
        <family val="2"/>
        <charset val="129"/>
      </rPr>
      <t>위치하고</t>
    </r>
    <r>
      <rPr>
        <sz val="10"/>
        <color theme="1" tint="0.249977111117893"/>
        <rFont val="Arial"/>
        <family val="2"/>
      </rPr>
      <t xml:space="preserve"> </t>
    </r>
    <r>
      <rPr>
        <sz val="10"/>
        <color theme="1" tint="0.249977111117893"/>
        <rFont val="Arial Unicode MS"/>
        <family val="2"/>
        <charset val="129"/>
      </rPr>
      <t>있는</t>
    </r>
    <r>
      <rPr>
        <sz val="10"/>
        <color theme="1" tint="0.249977111117893"/>
        <rFont val="Arial"/>
        <family val="2"/>
      </rPr>
      <t xml:space="preserve"> </t>
    </r>
    <r>
      <rPr>
        <sz val="10"/>
        <color theme="1" tint="0.249977111117893"/>
        <rFont val="Arial Unicode MS"/>
        <family val="2"/>
        <charset val="129"/>
      </rPr>
      <t>관할</t>
    </r>
    <r>
      <rPr>
        <sz val="10"/>
        <color theme="1" tint="0.249977111117893"/>
        <rFont val="Arial"/>
        <family val="2"/>
      </rPr>
      <t xml:space="preserve"> </t>
    </r>
    <r>
      <rPr>
        <sz val="10"/>
        <color theme="1" tint="0.249977111117893"/>
        <rFont val="Arial Unicode MS"/>
        <family val="2"/>
        <charset val="129"/>
      </rPr>
      <t>법원에</t>
    </r>
    <r>
      <rPr>
        <sz val="10"/>
        <color theme="1" tint="0.249977111117893"/>
        <rFont val="Arial"/>
        <family val="2"/>
      </rPr>
      <t xml:space="preserve"> </t>
    </r>
    <r>
      <rPr>
        <sz val="10"/>
        <color theme="1" tint="0.249977111117893"/>
        <rFont val="Arial Unicode MS"/>
        <family val="2"/>
        <charset val="129"/>
      </rPr>
      <t>따른다</t>
    </r>
    <r>
      <rPr>
        <sz val="10"/>
        <color theme="1" tint="0.249977111117893"/>
        <rFont val="Arial"/>
        <family val="2"/>
      </rPr>
      <t>.)</t>
    </r>
    <phoneticPr fontId="1" type="noConversion"/>
  </si>
  <si>
    <r>
      <t>Integrated audit of two or more management systems (</t>
    </r>
    <r>
      <rPr>
        <sz val="9"/>
        <color rgb="FFFFFF00"/>
        <rFont val="맑은 고딕"/>
        <family val="3"/>
        <charset val="129"/>
      </rPr>
      <t>두개이상</t>
    </r>
    <r>
      <rPr>
        <sz val="9"/>
        <color rgb="FFFFFF00"/>
        <rFont val="Arial"/>
        <family val="2"/>
      </rPr>
      <t xml:space="preserve"> </t>
    </r>
    <r>
      <rPr>
        <sz val="9"/>
        <color rgb="FFFFFF00"/>
        <rFont val="맑은 고딕"/>
        <family val="3"/>
        <charset val="129"/>
      </rPr>
      <t>경영시스템</t>
    </r>
    <r>
      <rPr>
        <sz val="9"/>
        <color rgb="FFFFFF00"/>
        <rFont val="Arial"/>
        <family val="2"/>
      </rPr>
      <t xml:space="preserve"> </t>
    </r>
    <r>
      <rPr>
        <sz val="9"/>
        <color rgb="FFFFFF00"/>
        <rFont val="맑은 고딕"/>
        <family val="3"/>
        <charset val="129"/>
      </rPr>
      <t>통합심사</t>
    </r>
    <r>
      <rPr>
        <sz val="9"/>
        <color rgb="FFFFFF00"/>
        <rFont val="Arial"/>
        <family val="2"/>
      </rPr>
      <t>(20%))
Calculation of Intergrated Audit Days and Reduction Rate(20%~0%)
(</t>
    </r>
    <r>
      <rPr>
        <sz val="9"/>
        <color rgb="FFFFFF00"/>
        <rFont val="Arial Unicode MS"/>
        <family val="2"/>
        <charset val="129"/>
      </rPr>
      <t>통합심사</t>
    </r>
    <r>
      <rPr>
        <sz val="9"/>
        <color rgb="FFFFFF00"/>
        <rFont val="Arial"/>
        <family val="2"/>
      </rPr>
      <t xml:space="preserve"> </t>
    </r>
    <r>
      <rPr>
        <sz val="9"/>
        <color rgb="FFFFFF00"/>
        <rFont val="Arial Unicode MS"/>
        <family val="2"/>
        <charset val="129"/>
      </rPr>
      <t>일수</t>
    </r>
    <r>
      <rPr>
        <sz val="9"/>
        <color rgb="FFFFFF00"/>
        <rFont val="Arial"/>
        <family val="2"/>
      </rPr>
      <t xml:space="preserve"> </t>
    </r>
    <r>
      <rPr>
        <sz val="9"/>
        <color rgb="FFFFFF00"/>
        <rFont val="Arial Unicode MS"/>
        <family val="2"/>
        <charset val="129"/>
      </rPr>
      <t>산정</t>
    </r>
    <r>
      <rPr>
        <sz val="9"/>
        <color rgb="FFFFFF00"/>
        <rFont val="Arial"/>
        <family val="2"/>
      </rPr>
      <t xml:space="preserve"> </t>
    </r>
    <r>
      <rPr>
        <sz val="9"/>
        <color rgb="FFFFFF00"/>
        <rFont val="Arial Unicode MS"/>
        <family val="2"/>
        <charset val="129"/>
      </rPr>
      <t>및</t>
    </r>
    <r>
      <rPr>
        <sz val="9"/>
        <color rgb="FFFFFF00"/>
        <rFont val="Arial"/>
        <family val="2"/>
      </rPr>
      <t xml:space="preserve"> </t>
    </r>
    <r>
      <rPr>
        <sz val="9"/>
        <color rgb="FFFFFF00"/>
        <rFont val="Arial Unicode MS"/>
        <family val="2"/>
        <charset val="129"/>
      </rPr>
      <t>단축률</t>
    </r>
    <r>
      <rPr>
        <sz val="9"/>
        <color rgb="FFFFFF00"/>
        <rFont val="Arial"/>
        <family val="2"/>
      </rPr>
      <t xml:space="preserve"> (20%~0%) )
</t>
    </r>
    <r>
      <rPr>
        <sz val="8"/>
        <color rgb="FFFFFF00"/>
        <rFont val="Arial"/>
        <family val="2"/>
      </rPr>
      <t>-Level of Intergration (Certification Organization (</t>
    </r>
    <r>
      <rPr>
        <sz val="8"/>
        <color rgb="FFFFFF00"/>
        <rFont val="Arial Unicode MS"/>
        <family val="2"/>
        <charset val="129"/>
      </rPr>
      <t>통합수준</t>
    </r>
    <r>
      <rPr>
        <sz val="8"/>
        <color rgb="FFFFFF00"/>
        <rFont val="Arial"/>
        <family val="2"/>
      </rPr>
      <t>(</t>
    </r>
    <r>
      <rPr>
        <sz val="8"/>
        <color rgb="FFFFFF00"/>
        <rFont val="Arial Unicode MS"/>
        <family val="2"/>
        <charset val="129"/>
      </rPr>
      <t>인증조직</t>
    </r>
    <r>
      <rPr>
        <sz val="8"/>
        <color rgb="FFFFFF00"/>
        <rFont val="Arial"/>
        <family val="2"/>
      </rPr>
      <t>))</t>
    </r>
    <r>
      <rPr>
        <sz val="9"/>
        <color rgb="FFFFFF00"/>
        <rFont val="Arial"/>
        <family val="2"/>
      </rPr>
      <t xml:space="preserve">
-Intergration : </t>
    </r>
    <r>
      <rPr>
        <sz val="9"/>
        <color rgb="FFFFFF00"/>
        <rFont val="Segoe UI Symbol"/>
        <family val="2"/>
      </rPr>
      <t>□</t>
    </r>
    <r>
      <rPr>
        <sz val="9"/>
        <color rgb="FFFFFF00"/>
        <rFont val="Arial"/>
        <family val="2"/>
      </rPr>
      <t xml:space="preserve"> Document and Record Management 
 </t>
    </r>
    <r>
      <rPr>
        <sz val="9"/>
        <color rgb="FFFFFF00"/>
        <rFont val="Arial Unicode MS"/>
        <family val="2"/>
        <charset val="129"/>
      </rPr>
      <t>통합여부</t>
    </r>
    <r>
      <rPr>
        <sz val="9"/>
        <color rgb="FFFFFF00"/>
        <rFont val="Arial"/>
        <family val="2"/>
      </rPr>
      <t xml:space="preserve"> : (</t>
    </r>
    <r>
      <rPr>
        <sz val="9"/>
        <color rgb="FFFFFF00"/>
        <rFont val="Arial Unicode MS"/>
        <family val="2"/>
        <charset val="129"/>
      </rPr>
      <t>문서</t>
    </r>
    <r>
      <rPr>
        <sz val="9"/>
        <color rgb="FFFFFF00"/>
        <rFont val="Arial"/>
        <family val="2"/>
      </rPr>
      <t xml:space="preserve"> </t>
    </r>
    <r>
      <rPr>
        <sz val="9"/>
        <color rgb="FFFFFF00"/>
        <rFont val="Arial Unicode MS"/>
        <family val="2"/>
        <charset val="129"/>
      </rPr>
      <t>및</t>
    </r>
    <r>
      <rPr>
        <sz val="9"/>
        <color rgb="FFFFFF00"/>
        <rFont val="Arial"/>
        <family val="2"/>
      </rPr>
      <t xml:space="preserve"> </t>
    </r>
    <r>
      <rPr>
        <sz val="9"/>
        <color rgb="FFFFFF00"/>
        <rFont val="Arial Unicode MS"/>
        <family val="2"/>
        <charset val="129"/>
      </rPr>
      <t>기록관리</t>
    </r>
    <r>
      <rPr>
        <sz val="9"/>
        <color rgb="FFFFFF00"/>
        <rFont val="Arial"/>
        <family val="2"/>
      </rPr>
      <t>(</t>
    </r>
    <r>
      <rPr>
        <sz val="9"/>
        <color rgb="FFFFFF00"/>
        <rFont val="Arial Unicode MS"/>
        <family val="2"/>
        <charset val="129"/>
      </rPr>
      <t>업무지원</t>
    </r>
    <r>
      <rPr>
        <sz val="9"/>
        <color rgb="FFFFFF00"/>
        <rFont val="Arial"/>
        <family val="2"/>
      </rPr>
      <t>/</t>
    </r>
    <r>
      <rPr>
        <sz val="9"/>
        <color rgb="FFFFFF00"/>
        <rFont val="Arial Unicode MS"/>
        <family val="2"/>
        <charset val="129"/>
      </rPr>
      <t>프로세스</t>
    </r>
    <r>
      <rPr>
        <sz val="9"/>
        <color rgb="FFFFFF00"/>
        <rFont val="Arial"/>
        <family val="2"/>
      </rPr>
      <t xml:space="preserve">)
   </t>
    </r>
    <r>
      <rPr>
        <sz val="9"/>
        <color rgb="FFFFFF00"/>
        <rFont val="Segoe UI Symbol"/>
        <family val="2"/>
      </rPr>
      <t>□</t>
    </r>
    <r>
      <rPr>
        <sz val="9"/>
        <color rgb="FFFFFF00"/>
        <rFont val="Arial"/>
        <family val="2"/>
      </rPr>
      <t xml:space="preserve"> Goal management reveiw </t>
    </r>
    <r>
      <rPr>
        <sz val="9"/>
        <color rgb="FFFFFF00"/>
        <rFont val="Segoe UI Symbol"/>
        <family val="2"/>
      </rPr>
      <t>□</t>
    </r>
    <r>
      <rPr>
        <sz val="9"/>
        <color rgb="FFFFFF00"/>
        <rFont val="Arial"/>
        <family val="2"/>
      </rPr>
      <t xml:space="preserve"> Organization and Job division 
  </t>
    </r>
    <r>
      <rPr>
        <sz val="9"/>
        <color rgb="FFFFFF00"/>
        <rFont val="Segoe UI Symbol"/>
        <family val="2"/>
      </rPr>
      <t>□</t>
    </r>
    <r>
      <rPr>
        <sz val="9"/>
        <color rgb="FFFFFF00"/>
        <rFont val="Arial"/>
        <family val="2"/>
      </rPr>
      <t xml:space="preserve"> Internal Audit </t>
    </r>
    <r>
      <rPr>
        <sz val="9"/>
        <color rgb="FFFFFF00"/>
        <rFont val="Segoe UI Symbol"/>
        <family val="2"/>
      </rPr>
      <t>□</t>
    </r>
    <r>
      <rPr>
        <sz val="9"/>
        <color rgb="FFFFFF00"/>
        <rFont val="Arial"/>
        <family val="2"/>
      </rPr>
      <t xml:space="preserve"> Corrective action 
 ( </t>
    </r>
    <r>
      <rPr>
        <sz val="9"/>
        <color rgb="FFFFFF00"/>
        <rFont val="Segoe UI Symbol"/>
        <family val="2"/>
      </rPr>
      <t>□</t>
    </r>
    <r>
      <rPr>
        <sz val="9"/>
        <color rgb="FFFFFF00"/>
        <rFont val="Arial"/>
        <family val="2"/>
      </rPr>
      <t xml:space="preserve"> </t>
    </r>
    <r>
      <rPr>
        <sz val="9"/>
        <color rgb="FFFFFF00"/>
        <rFont val="Arial Unicode MS"/>
        <family val="2"/>
        <charset val="129"/>
      </rPr>
      <t>목표관리</t>
    </r>
    <r>
      <rPr>
        <sz val="9"/>
        <color rgb="FFFFFF00"/>
        <rFont val="Arial"/>
        <family val="2"/>
      </rPr>
      <t>/</t>
    </r>
    <r>
      <rPr>
        <sz val="9"/>
        <color rgb="FFFFFF00"/>
        <rFont val="Arial Unicode MS"/>
        <family val="2"/>
        <charset val="129"/>
      </rPr>
      <t>경영검토</t>
    </r>
    <r>
      <rPr>
        <sz val="9"/>
        <color rgb="FFFFFF00"/>
        <rFont val="Arial"/>
        <family val="2"/>
      </rPr>
      <t xml:space="preserve">  </t>
    </r>
    <r>
      <rPr>
        <sz val="9"/>
        <color rgb="FFFFFF00"/>
        <rFont val="Segoe UI Symbol"/>
        <family val="2"/>
      </rPr>
      <t>□</t>
    </r>
    <r>
      <rPr>
        <sz val="9"/>
        <color rgb="FFFFFF00"/>
        <rFont val="Arial"/>
        <family val="2"/>
      </rPr>
      <t xml:space="preserve"> </t>
    </r>
    <r>
      <rPr>
        <sz val="9"/>
        <color rgb="FFFFFF00"/>
        <rFont val="Arial Unicode MS"/>
        <family val="2"/>
        <charset val="129"/>
      </rPr>
      <t>조직및직무분장</t>
    </r>
    <r>
      <rPr>
        <sz val="9"/>
        <color rgb="FFFFFF00"/>
        <rFont val="Segoe UI Symbol"/>
        <family val="2"/>
      </rPr>
      <t>□</t>
    </r>
    <r>
      <rPr>
        <sz val="9"/>
        <color rgb="FFFFFF00"/>
        <rFont val="Arial"/>
        <family val="2"/>
      </rPr>
      <t xml:space="preserve"> </t>
    </r>
    <r>
      <rPr>
        <sz val="9"/>
        <color rgb="FFFFFF00"/>
        <rFont val="Arial Unicode MS"/>
        <family val="2"/>
        <charset val="129"/>
      </rPr>
      <t>내부심사</t>
    </r>
    <r>
      <rPr>
        <sz val="9"/>
        <color rgb="FFFFFF00"/>
        <rFont val="Arial"/>
        <family val="2"/>
      </rPr>
      <t xml:space="preserve"> </t>
    </r>
    <r>
      <rPr>
        <sz val="9"/>
        <color rgb="FFFFFF00"/>
        <rFont val="Segoe UI Symbol"/>
        <family val="2"/>
      </rPr>
      <t>□</t>
    </r>
    <r>
      <rPr>
        <sz val="9"/>
        <color rgb="FFFFFF00"/>
        <rFont val="Arial Unicode MS"/>
        <family val="2"/>
        <charset val="129"/>
      </rPr>
      <t>시정조치</t>
    </r>
    <r>
      <rPr>
        <sz val="9"/>
        <color rgb="FFFFFF00"/>
        <rFont val="Arial"/>
        <family val="2"/>
      </rPr>
      <t xml:space="preserve"> )
           Calculated Result : 5/5=100% (</t>
    </r>
    <r>
      <rPr>
        <sz val="9"/>
        <color rgb="FFFFFF00"/>
        <rFont val="Arial Unicode MS"/>
        <family val="2"/>
        <charset val="129"/>
      </rPr>
      <t>산출결과</t>
    </r>
    <r>
      <rPr>
        <sz val="9"/>
        <color rgb="FFFFFF00"/>
        <rFont val="Arial"/>
        <family val="2"/>
      </rPr>
      <t xml:space="preserve"> : 5/5=100%)</t>
    </r>
    <phoneticPr fontId="1" type="noConversion"/>
  </si>
  <si>
    <r>
      <t>All members of the audit team qualify and have code for the integrated audit. 20% (</t>
    </r>
    <r>
      <rPr>
        <sz val="9"/>
        <color rgb="FFFFFF00"/>
        <rFont val="맑은 고딕"/>
        <family val="2"/>
        <charset val="129"/>
      </rPr>
      <t>배정된</t>
    </r>
    <r>
      <rPr>
        <sz val="9"/>
        <color rgb="FFFFFF00"/>
        <rFont val="Arial"/>
        <family val="2"/>
      </rPr>
      <t xml:space="preserve"> </t>
    </r>
    <r>
      <rPr>
        <sz val="9"/>
        <color rgb="FFFFFF00"/>
        <rFont val="맑은 고딕"/>
        <family val="2"/>
        <charset val="129"/>
      </rPr>
      <t>심사원이</t>
    </r>
    <r>
      <rPr>
        <sz val="9"/>
        <color rgb="FFFFFF00"/>
        <rFont val="Arial"/>
        <family val="2"/>
      </rPr>
      <t xml:space="preserve"> </t>
    </r>
    <r>
      <rPr>
        <sz val="9"/>
        <color rgb="FFFFFF00"/>
        <rFont val="맑은 고딕"/>
        <family val="2"/>
        <charset val="129"/>
      </rPr>
      <t>자격</t>
    </r>
    <r>
      <rPr>
        <sz val="9"/>
        <color rgb="FFFFFF00"/>
        <rFont val="Arial"/>
        <family val="2"/>
      </rPr>
      <t xml:space="preserve"> </t>
    </r>
    <r>
      <rPr>
        <sz val="9"/>
        <color rgb="FFFFFF00"/>
        <rFont val="맑은 고딕"/>
        <family val="2"/>
        <charset val="129"/>
      </rPr>
      <t>및</t>
    </r>
    <r>
      <rPr>
        <sz val="9"/>
        <color rgb="FFFFFF00"/>
        <rFont val="Arial"/>
        <family val="2"/>
      </rPr>
      <t xml:space="preserve"> </t>
    </r>
    <r>
      <rPr>
        <sz val="9"/>
        <color rgb="FFFFFF00"/>
        <rFont val="맑은 고딕"/>
        <family val="2"/>
        <charset val="129"/>
      </rPr>
      <t>코드</t>
    </r>
    <r>
      <rPr>
        <sz val="9"/>
        <color rgb="FFFFFF00"/>
        <rFont val="Arial"/>
        <family val="2"/>
      </rPr>
      <t xml:space="preserve"> </t>
    </r>
    <r>
      <rPr>
        <sz val="9"/>
        <color rgb="FFFFFF00"/>
        <rFont val="맑은 고딕"/>
        <family val="2"/>
        <charset val="129"/>
      </rPr>
      <t>보유시</t>
    </r>
    <r>
      <rPr>
        <sz val="9"/>
        <color rgb="FFFFFF00"/>
        <rFont val="Arial"/>
        <family val="2"/>
      </rPr>
      <t xml:space="preserve">(20%))
Auditor qualification : </t>
    </r>
    <r>
      <rPr>
        <sz val="9"/>
        <color rgb="FFFFFF00"/>
        <rFont val="Segoe UI Symbol"/>
        <family val="2"/>
      </rPr>
      <t>□</t>
    </r>
    <r>
      <rPr>
        <sz val="9"/>
        <color rgb="FFFFFF00"/>
        <rFont val="Arial"/>
        <family val="2"/>
      </rPr>
      <t xml:space="preserve"> Q/E(OH) </t>
    </r>
    <r>
      <rPr>
        <sz val="9"/>
        <color rgb="FFFFFF00"/>
        <rFont val="Segoe UI Symbol"/>
        <family val="2"/>
      </rPr>
      <t>□</t>
    </r>
    <r>
      <rPr>
        <sz val="9"/>
        <color rgb="FFFFFF00"/>
        <rFont val="Arial"/>
        <family val="2"/>
      </rPr>
      <t xml:space="preserve"> Q/E(OH) Particial Qualification
(</t>
    </r>
    <r>
      <rPr>
        <sz val="9"/>
        <color rgb="FFFFFF00"/>
        <rFont val="Arial Unicode MS"/>
        <family val="2"/>
        <charset val="129"/>
      </rPr>
      <t>심사원자격</t>
    </r>
    <r>
      <rPr>
        <sz val="9"/>
        <color rgb="FFFFFF00"/>
        <rFont val="Arial"/>
        <family val="2"/>
      </rPr>
      <t xml:space="preserve"> : </t>
    </r>
    <r>
      <rPr>
        <sz val="9"/>
        <color rgb="FFFFFF00"/>
        <rFont val="Segoe UI Symbol"/>
        <family val="2"/>
      </rPr>
      <t>□</t>
    </r>
    <r>
      <rPr>
        <sz val="9"/>
        <color rgb="FFFFFF00"/>
        <rFont val="Arial"/>
        <family val="2"/>
      </rPr>
      <t xml:space="preserve"> Q/E/(OH)</t>
    </r>
    <r>
      <rPr>
        <sz val="9"/>
        <color rgb="FFFFFF00"/>
        <rFont val="Arial Unicode MS"/>
        <family val="2"/>
        <charset val="129"/>
      </rPr>
      <t>보유</t>
    </r>
    <r>
      <rPr>
        <sz val="9"/>
        <color rgb="FFFFFF00"/>
        <rFont val="Arial"/>
        <family val="2"/>
      </rPr>
      <t xml:space="preserve"> </t>
    </r>
    <r>
      <rPr>
        <sz val="9"/>
        <color rgb="FFFFFF00"/>
        <rFont val="Segoe UI Symbol"/>
        <family val="2"/>
      </rPr>
      <t>□</t>
    </r>
    <r>
      <rPr>
        <sz val="9"/>
        <color rgb="FFFFFF00"/>
        <rFont val="Arial"/>
        <family val="2"/>
      </rPr>
      <t xml:space="preserve"> Q/E/(OH)</t>
    </r>
    <r>
      <rPr>
        <sz val="9"/>
        <color rgb="FFFFFF00"/>
        <rFont val="Arial Unicode MS"/>
        <family val="2"/>
        <charset val="129"/>
      </rPr>
      <t>일부</t>
    </r>
    <r>
      <rPr>
        <sz val="9"/>
        <color rgb="FFFFFF00"/>
        <rFont val="Arial"/>
        <family val="2"/>
      </rPr>
      <t xml:space="preserve"> </t>
    </r>
    <r>
      <rPr>
        <sz val="9"/>
        <color rgb="FFFFFF00"/>
        <rFont val="Arial Unicode MS"/>
        <family val="2"/>
        <charset val="129"/>
      </rPr>
      <t>보유</t>
    </r>
    <r>
      <rPr>
        <sz val="9"/>
        <color rgb="FFFFFF00"/>
        <rFont val="Arial"/>
        <family val="2"/>
      </rPr>
      <t>)</t>
    </r>
    <phoneticPr fontId="1" type="noConversion"/>
  </si>
  <si>
    <r>
      <t>Auditor Code Matrix
(</t>
    </r>
    <r>
      <rPr>
        <sz val="9"/>
        <color rgb="FFFFFF00"/>
        <rFont val="Arial Unicode MS"/>
        <family val="2"/>
        <charset val="129"/>
      </rPr>
      <t>심사원코드매트릭스)</t>
    </r>
    <phoneticPr fontId="1" type="noConversion"/>
  </si>
  <si>
    <r>
      <rPr>
        <sz val="9"/>
        <rFont val="Arial Unicode MS"/>
        <family val="2"/>
        <charset val="129"/>
      </rPr>
      <t>예</t>
    </r>
    <r>
      <rPr>
        <sz val="9"/>
        <rFont val="Arial"/>
        <family val="2"/>
      </rPr>
      <t>) 3</t>
    </r>
    <r>
      <rPr>
        <sz val="9"/>
        <rFont val="Arial Unicode MS"/>
        <family val="2"/>
        <charset val="129"/>
      </rPr>
      <t>개의</t>
    </r>
    <r>
      <rPr>
        <sz val="9"/>
        <rFont val="Arial"/>
        <family val="2"/>
      </rPr>
      <t xml:space="preserve"> </t>
    </r>
    <r>
      <rPr>
        <sz val="9"/>
        <rFont val="Arial Unicode MS"/>
        <family val="2"/>
        <charset val="129"/>
      </rPr>
      <t>다른</t>
    </r>
    <r>
      <rPr>
        <sz val="9"/>
        <rFont val="Arial"/>
        <family val="2"/>
      </rPr>
      <t xml:space="preserve"> </t>
    </r>
    <r>
      <rPr>
        <sz val="9"/>
        <rFont val="Arial Unicode MS"/>
        <family val="2"/>
        <charset val="129"/>
      </rPr>
      <t>경영시스템</t>
    </r>
    <r>
      <rPr>
        <sz val="9"/>
        <rFont val="Arial"/>
        <family val="2"/>
      </rPr>
      <t xml:space="preserve"> </t>
    </r>
    <r>
      <rPr>
        <sz val="9"/>
        <rFont val="Arial Unicode MS"/>
        <family val="2"/>
        <charset val="129"/>
      </rPr>
      <t>표준을</t>
    </r>
    <r>
      <rPr>
        <sz val="9"/>
        <rFont val="Arial"/>
        <family val="2"/>
      </rPr>
      <t xml:space="preserve"> </t>
    </r>
    <r>
      <rPr>
        <sz val="9"/>
        <rFont val="Arial Unicode MS"/>
        <family val="2"/>
        <charset val="129"/>
      </rPr>
      <t>심사하는</t>
    </r>
    <r>
      <rPr>
        <sz val="9"/>
        <rFont val="Arial"/>
        <family val="2"/>
      </rPr>
      <t xml:space="preserve"> </t>
    </r>
    <r>
      <rPr>
        <sz val="9"/>
        <rFont val="Arial Unicode MS"/>
        <family val="2"/>
        <charset val="129"/>
      </rPr>
      <t>통합</t>
    </r>
    <r>
      <rPr>
        <sz val="9"/>
        <rFont val="Arial"/>
        <family val="2"/>
      </rPr>
      <t xml:space="preserve"> </t>
    </r>
    <r>
      <rPr>
        <sz val="9"/>
        <rFont val="Arial Unicode MS"/>
        <family val="2"/>
        <charset val="129"/>
      </rPr>
      <t>심사팀에</t>
    </r>
    <r>
      <rPr>
        <sz val="9"/>
        <rFont val="Arial"/>
        <family val="2"/>
      </rPr>
      <t xml:space="preserve"> 3</t>
    </r>
    <r>
      <rPr>
        <sz val="9"/>
        <rFont val="Arial Unicode MS"/>
        <family val="2"/>
        <charset val="129"/>
      </rPr>
      <t>명의</t>
    </r>
    <r>
      <rPr>
        <sz val="9"/>
        <rFont val="Arial"/>
        <family val="2"/>
      </rPr>
      <t xml:space="preserve"> </t>
    </r>
    <r>
      <rPr>
        <sz val="9"/>
        <rFont val="Arial Unicode MS"/>
        <family val="2"/>
        <charset val="129"/>
      </rPr>
      <t>심사원이</t>
    </r>
    <r>
      <rPr>
        <sz val="9"/>
        <rFont val="Arial"/>
        <family val="2"/>
      </rPr>
      <t xml:space="preserve"> </t>
    </r>
    <r>
      <rPr>
        <sz val="9"/>
        <rFont val="Arial Unicode MS"/>
        <family val="2"/>
        <charset val="129"/>
      </rPr>
      <t>있다</t>
    </r>
    <r>
      <rPr>
        <sz val="9"/>
        <rFont val="Arial"/>
        <family val="2"/>
      </rPr>
      <t xml:space="preserve">. </t>
    </r>
    <r>
      <rPr>
        <sz val="9"/>
        <rFont val="Arial Unicode MS"/>
        <family val="2"/>
        <charset val="129"/>
      </rPr>
      <t>한</t>
    </r>
    <r>
      <rPr>
        <sz val="9"/>
        <rFont val="Arial"/>
        <family val="2"/>
      </rPr>
      <t xml:space="preserve"> </t>
    </r>
    <r>
      <rPr>
        <sz val="9"/>
        <rFont val="Arial Unicode MS"/>
        <family val="2"/>
        <charset val="129"/>
      </rPr>
      <t>심사원</t>
    </r>
    <r>
      <rPr>
        <sz val="9"/>
        <rFont val="Arial"/>
        <family val="2"/>
      </rPr>
      <t>-3</t>
    </r>
    <r>
      <rPr>
        <sz val="9"/>
        <rFont val="Arial Unicode MS"/>
        <family val="2"/>
        <charset val="129"/>
      </rPr>
      <t>개</t>
    </r>
    <r>
      <rPr>
        <sz val="9"/>
        <rFont val="Arial"/>
        <family val="2"/>
      </rPr>
      <t xml:space="preserve"> </t>
    </r>
    <r>
      <rPr>
        <sz val="9"/>
        <rFont val="Arial Unicode MS"/>
        <family val="2"/>
        <charset val="129"/>
      </rPr>
      <t>표준</t>
    </r>
    <r>
      <rPr>
        <sz val="9"/>
        <rFont val="Arial"/>
        <family val="2"/>
      </rPr>
      <t xml:space="preserve"> </t>
    </r>
    <r>
      <rPr>
        <sz val="9"/>
        <rFont val="Arial Unicode MS"/>
        <family val="2"/>
        <charset val="129"/>
      </rPr>
      <t>자격</t>
    </r>
    <r>
      <rPr>
        <sz val="9"/>
        <rFont val="Arial"/>
        <family val="2"/>
      </rPr>
      <t xml:space="preserve"> </t>
    </r>
    <r>
      <rPr>
        <sz val="9"/>
        <rFont val="Arial Unicode MS"/>
        <family val="2"/>
        <charset val="129"/>
      </rPr>
      <t>모두</t>
    </r>
    <r>
      <rPr>
        <sz val="9"/>
        <rFont val="Arial"/>
        <family val="2"/>
      </rPr>
      <t xml:space="preserve"> </t>
    </r>
    <r>
      <rPr>
        <sz val="9"/>
        <rFont val="Arial Unicode MS"/>
        <family val="2"/>
        <charset val="129"/>
      </rPr>
      <t>보유</t>
    </r>
    <r>
      <rPr>
        <sz val="9"/>
        <rFont val="Arial"/>
        <family val="2"/>
      </rPr>
      <t xml:space="preserve">, </t>
    </r>
    <r>
      <rPr>
        <sz val="9"/>
        <rFont val="Arial Unicode MS"/>
        <family val="2"/>
        <charset val="129"/>
      </rPr>
      <t>다른</t>
    </r>
    <r>
      <rPr>
        <sz val="9"/>
        <rFont val="Arial"/>
        <family val="2"/>
      </rPr>
      <t xml:space="preserve"> </t>
    </r>
    <r>
      <rPr>
        <sz val="9"/>
        <rFont val="Arial Unicode MS"/>
        <family val="2"/>
        <charset val="129"/>
      </rPr>
      <t>한</t>
    </r>
    <r>
      <rPr>
        <sz val="9"/>
        <rFont val="Arial"/>
        <family val="2"/>
      </rPr>
      <t xml:space="preserve"> </t>
    </r>
    <r>
      <rPr>
        <sz val="9"/>
        <rFont val="Arial Unicode MS"/>
        <family val="2"/>
        <charset val="129"/>
      </rPr>
      <t>심사원</t>
    </r>
    <r>
      <rPr>
        <sz val="9"/>
        <rFont val="Arial"/>
        <family val="2"/>
      </rPr>
      <t xml:space="preserve"> 2</t>
    </r>
    <r>
      <rPr>
        <sz val="9"/>
        <rFont val="Arial Unicode MS"/>
        <family val="2"/>
        <charset val="129"/>
      </rPr>
      <t>개표준</t>
    </r>
    <r>
      <rPr>
        <sz val="9"/>
        <rFont val="Arial"/>
        <family val="2"/>
      </rPr>
      <t xml:space="preserve"> </t>
    </r>
    <r>
      <rPr>
        <sz val="9"/>
        <rFont val="Arial Unicode MS"/>
        <family val="2"/>
        <charset val="129"/>
      </rPr>
      <t>자격보유</t>
    </r>
    <r>
      <rPr>
        <sz val="9"/>
        <rFont val="Arial"/>
        <family val="2"/>
      </rPr>
      <t xml:space="preserve">, </t>
    </r>
    <r>
      <rPr>
        <sz val="9"/>
        <rFont val="Arial Unicode MS"/>
        <family val="2"/>
        <charset val="129"/>
      </rPr>
      <t>나머지</t>
    </r>
    <r>
      <rPr>
        <sz val="9"/>
        <rFont val="Arial"/>
        <family val="2"/>
      </rPr>
      <t xml:space="preserve"> </t>
    </r>
    <r>
      <rPr>
        <sz val="9"/>
        <rFont val="Arial Unicode MS"/>
        <family val="2"/>
        <charset val="129"/>
      </rPr>
      <t>한</t>
    </r>
    <r>
      <rPr>
        <sz val="9"/>
        <rFont val="Arial"/>
        <family val="2"/>
      </rPr>
      <t xml:space="preserve"> </t>
    </r>
    <r>
      <rPr>
        <sz val="9"/>
        <rFont val="Arial Unicode MS"/>
        <family val="2"/>
        <charset val="129"/>
      </rPr>
      <t>심사원</t>
    </r>
    <r>
      <rPr>
        <sz val="9"/>
        <rFont val="Arial"/>
        <family val="2"/>
      </rPr>
      <t xml:space="preserve"> 1</t>
    </r>
    <r>
      <rPr>
        <sz val="9"/>
        <rFont val="Arial Unicode MS"/>
        <family val="2"/>
        <charset val="129"/>
      </rPr>
      <t>개</t>
    </r>
    <r>
      <rPr>
        <sz val="9"/>
        <rFont val="Arial"/>
        <family val="2"/>
      </rPr>
      <t xml:space="preserve"> </t>
    </r>
    <r>
      <rPr>
        <sz val="9"/>
        <rFont val="Arial Unicode MS"/>
        <family val="2"/>
        <charset val="129"/>
      </rPr>
      <t>자격만</t>
    </r>
    <r>
      <rPr>
        <sz val="9"/>
        <rFont val="Arial"/>
        <family val="2"/>
      </rPr>
      <t xml:space="preserve"> </t>
    </r>
    <r>
      <rPr>
        <sz val="9"/>
        <rFont val="Arial Unicode MS"/>
        <family val="2"/>
        <charset val="129"/>
      </rPr>
      <t>보유
통함심사</t>
    </r>
    <r>
      <rPr>
        <sz val="9"/>
        <rFont val="Arial"/>
        <family val="2"/>
      </rPr>
      <t xml:space="preserve"> </t>
    </r>
    <r>
      <rPr>
        <sz val="9"/>
        <rFont val="Arial Unicode MS"/>
        <family val="2"/>
        <charset val="129"/>
      </rPr>
      <t>수행능력</t>
    </r>
    <r>
      <rPr>
        <sz val="9"/>
        <rFont val="Arial"/>
        <family val="2"/>
      </rPr>
      <t>(%) -&gt;</t>
    </r>
    <r>
      <rPr>
        <u/>
        <sz val="9"/>
        <rFont val="Arial"/>
        <family val="2"/>
      </rPr>
      <t xml:space="preserve">100((3-1)+(2-1)+(1-1))   </t>
    </r>
    <r>
      <rPr>
        <sz val="9"/>
        <rFont val="Arial"/>
        <family val="2"/>
      </rPr>
      <t xml:space="preserve">=50%
                              3(3-1) </t>
    </r>
    <phoneticPr fontId="1" type="noConversion"/>
  </si>
  <si>
    <r>
      <t>High level of automation (</t>
    </r>
    <r>
      <rPr>
        <sz val="9"/>
        <rFont val="Arial Unicode MS"/>
        <family val="2"/>
        <charset val="129"/>
      </rPr>
      <t>높은</t>
    </r>
    <r>
      <rPr>
        <sz val="9"/>
        <rFont val="Arial"/>
        <family val="2"/>
      </rPr>
      <t xml:space="preserve"> </t>
    </r>
    <r>
      <rPr>
        <sz val="9"/>
        <rFont val="Arial Unicode MS"/>
        <family val="2"/>
        <charset val="129"/>
      </rPr>
      <t>자동화</t>
    </r>
    <r>
      <rPr>
        <sz val="9"/>
        <rFont val="Arial"/>
        <family val="2"/>
      </rPr>
      <t xml:space="preserve"> </t>
    </r>
    <r>
      <rPr>
        <sz val="9"/>
        <rFont val="Arial Unicode MS"/>
        <family val="2"/>
        <charset val="129"/>
      </rPr>
      <t>수준</t>
    </r>
    <r>
      <rPr>
        <sz val="9"/>
        <rFont val="Arial"/>
        <family val="2"/>
      </rPr>
      <t>(10%))</t>
    </r>
    <phoneticPr fontId="1" type="noConversion"/>
  </si>
  <si>
    <r>
      <t>large number of off-duty employees (</t>
    </r>
    <r>
      <rPr>
        <sz val="9"/>
        <rFont val="Arial Unicode MS"/>
        <family val="2"/>
        <charset val="129"/>
      </rPr>
      <t>다수의</t>
    </r>
    <r>
      <rPr>
        <sz val="9"/>
        <rFont val="Arial"/>
        <family val="2"/>
      </rPr>
      <t xml:space="preserve"> </t>
    </r>
    <r>
      <rPr>
        <sz val="9"/>
        <rFont val="Arial Unicode MS"/>
        <family val="2"/>
        <charset val="129"/>
      </rPr>
      <t>외근직</t>
    </r>
    <r>
      <rPr>
        <sz val="9"/>
        <rFont val="Arial"/>
        <family val="2"/>
      </rPr>
      <t xml:space="preserve"> </t>
    </r>
    <r>
      <rPr>
        <sz val="9"/>
        <rFont val="Arial Unicode MS"/>
        <family val="2"/>
        <charset val="129"/>
      </rPr>
      <t>직원</t>
    </r>
    <r>
      <rPr>
        <sz val="9"/>
        <rFont val="Arial"/>
        <family val="2"/>
      </rPr>
      <t>(10%))</t>
    </r>
    <phoneticPr fontId="1" type="noConversion"/>
  </si>
  <si>
    <r>
      <t>National Environmental/KOSHA Certification (20%)
(</t>
    </r>
    <r>
      <rPr>
        <sz val="9"/>
        <color theme="1"/>
        <rFont val="Arial Unicode MS"/>
        <family val="2"/>
        <charset val="129"/>
      </rPr>
      <t>국가</t>
    </r>
    <r>
      <rPr>
        <sz val="9"/>
        <color theme="1"/>
        <rFont val="Arial"/>
        <family val="2"/>
      </rPr>
      <t xml:space="preserve"> </t>
    </r>
    <r>
      <rPr>
        <sz val="9"/>
        <color theme="1"/>
        <rFont val="Arial Unicode MS"/>
        <family val="2"/>
        <charset val="129"/>
      </rPr>
      <t>환경</t>
    </r>
    <r>
      <rPr>
        <sz val="9"/>
        <color theme="1"/>
        <rFont val="Arial"/>
        <family val="2"/>
      </rPr>
      <t xml:space="preserve">/KOSHA </t>
    </r>
    <r>
      <rPr>
        <sz val="9"/>
        <color theme="1"/>
        <rFont val="Arial Unicode MS"/>
        <family val="2"/>
        <charset val="129"/>
      </rPr>
      <t>인증</t>
    </r>
    <r>
      <rPr>
        <sz val="9"/>
        <color theme="1"/>
        <rFont val="Arial"/>
        <family val="2"/>
      </rPr>
      <t xml:space="preserve"> </t>
    </r>
    <r>
      <rPr>
        <sz val="9"/>
        <color theme="1"/>
        <rFont val="Arial Unicode MS"/>
        <family val="2"/>
        <charset val="129"/>
      </rPr>
      <t>보유</t>
    </r>
    <r>
      <rPr>
        <sz val="9"/>
        <color theme="1"/>
        <rFont val="Arial"/>
        <family val="2"/>
      </rPr>
      <t>(20%) )</t>
    </r>
    <phoneticPr fontId="1" type="noConversion"/>
  </si>
  <si>
    <r>
      <rPr>
        <b/>
        <sz val="10"/>
        <color rgb="FFFFFF00"/>
        <rFont val="Arial"/>
        <family val="3"/>
      </rPr>
      <t>Discount Rate-Single Standard cannot exceed 20%, Intergrated standard cannot exceed 30%
(</t>
    </r>
    <r>
      <rPr>
        <b/>
        <sz val="10"/>
        <color rgb="FFFFFF00"/>
        <rFont val="맑은 고딕"/>
        <family val="3"/>
        <charset val="129"/>
      </rPr>
      <t xml:space="preserve">할인율 </t>
    </r>
    <r>
      <rPr>
        <b/>
        <sz val="10"/>
        <color rgb="FFFFFF00"/>
        <rFont val="Arial"/>
        <family val="2"/>
      </rPr>
      <t xml:space="preserve">- </t>
    </r>
    <r>
      <rPr>
        <b/>
        <sz val="10"/>
        <color rgb="FFFFFF00"/>
        <rFont val="맑은 고딕"/>
        <family val="3"/>
        <charset val="129"/>
      </rPr>
      <t>단일</t>
    </r>
    <r>
      <rPr>
        <b/>
        <sz val="10"/>
        <color rgb="FFFFFF00"/>
        <rFont val="Arial"/>
        <family val="2"/>
      </rPr>
      <t xml:space="preserve"> </t>
    </r>
    <r>
      <rPr>
        <b/>
        <sz val="10"/>
        <color rgb="FFFFFF00"/>
        <rFont val="맑은 고딕"/>
        <family val="3"/>
        <charset val="129"/>
      </rPr>
      <t>규격은</t>
    </r>
    <r>
      <rPr>
        <b/>
        <sz val="10"/>
        <color rgb="FFFFFF00"/>
        <rFont val="Arial"/>
        <family val="2"/>
      </rPr>
      <t xml:space="preserve"> 20%</t>
    </r>
    <r>
      <rPr>
        <b/>
        <sz val="10"/>
        <color rgb="FFFFFF00"/>
        <rFont val="맑은 고딕"/>
        <family val="3"/>
        <charset val="129"/>
      </rPr>
      <t>를</t>
    </r>
    <r>
      <rPr>
        <b/>
        <sz val="10"/>
        <color rgb="FFFFFF00"/>
        <rFont val="Arial"/>
        <family val="2"/>
      </rPr>
      <t xml:space="preserve"> </t>
    </r>
    <r>
      <rPr>
        <b/>
        <sz val="10"/>
        <color rgb="FFFFFF00"/>
        <rFont val="맑은 고딕"/>
        <family val="3"/>
        <charset val="129"/>
      </rPr>
      <t>초과</t>
    </r>
    <r>
      <rPr>
        <b/>
        <sz val="10"/>
        <color rgb="FFFFFF00"/>
        <rFont val="Arial"/>
        <family val="2"/>
      </rPr>
      <t xml:space="preserve"> </t>
    </r>
    <r>
      <rPr>
        <b/>
        <sz val="10"/>
        <color rgb="FFFFFF00"/>
        <rFont val="맑은 고딕"/>
        <family val="3"/>
        <charset val="129"/>
      </rPr>
      <t>불가</t>
    </r>
    <r>
      <rPr>
        <b/>
        <sz val="10"/>
        <color rgb="FFFFFF00"/>
        <rFont val="Arial"/>
        <family val="2"/>
      </rPr>
      <t xml:space="preserve">, </t>
    </r>
    <r>
      <rPr>
        <b/>
        <sz val="10"/>
        <color rgb="FFFFFF00"/>
        <rFont val="맑은 고딕"/>
        <family val="3"/>
        <charset val="129"/>
      </rPr>
      <t>통합은</t>
    </r>
    <r>
      <rPr>
        <b/>
        <sz val="10"/>
        <color rgb="FFFFFF00"/>
        <rFont val="Arial"/>
        <family val="2"/>
      </rPr>
      <t xml:space="preserve"> 30% </t>
    </r>
    <r>
      <rPr>
        <b/>
        <sz val="10"/>
        <color rgb="FFFFFF00"/>
        <rFont val="맑은 고딕"/>
        <family val="3"/>
        <charset val="129"/>
      </rPr>
      <t>초과</t>
    </r>
    <r>
      <rPr>
        <b/>
        <sz val="10"/>
        <color rgb="FFFFFF00"/>
        <rFont val="Arial"/>
        <family val="2"/>
      </rPr>
      <t xml:space="preserve"> </t>
    </r>
    <r>
      <rPr>
        <b/>
        <sz val="10"/>
        <color rgb="FFFFFF00"/>
        <rFont val="맑은 고딕"/>
        <family val="3"/>
        <charset val="129"/>
      </rPr>
      <t>불가)</t>
    </r>
    <phoneticPr fontId="1" type="noConversion"/>
  </si>
  <si>
    <r>
      <t>Identification of sites that are applied by sampling and those that are not
(</t>
    </r>
    <r>
      <rPr>
        <sz val="6"/>
        <rFont val="맑은 고딕"/>
        <family val="2"/>
        <charset val="129"/>
      </rPr>
      <t>샘플링에</t>
    </r>
    <r>
      <rPr>
        <sz val="6"/>
        <rFont val="Arial"/>
        <family val="2"/>
      </rPr>
      <t xml:space="preserve"> </t>
    </r>
    <r>
      <rPr>
        <sz val="6"/>
        <rFont val="맑은 고딕"/>
        <family val="2"/>
        <charset val="129"/>
      </rPr>
      <t>의해</t>
    </r>
    <r>
      <rPr>
        <sz val="6"/>
        <rFont val="Arial"/>
        <family val="2"/>
      </rPr>
      <t xml:space="preserve"> </t>
    </r>
    <r>
      <rPr>
        <sz val="6"/>
        <rFont val="맑은 고딕"/>
        <family val="2"/>
        <charset val="129"/>
      </rPr>
      <t>적용되는</t>
    </r>
    <r>
      <rPr>
        <sz val="6"/>
        <rFont val="Arial"/>
        <family val="2"/>
      </rPr>
      <t xml:space="preserve"> </t>
    </r>
    <r>
      <rPr>
        <sz val="6"/>
        <rFont val="맑은 고딕"/>
        <family val="2"/>
        <charset val="129"/>
      </rPr>
      <t>사이트와</t>
    </r>
    <r>
      <rPr>
        <sz val="6"/>
        <rFont val="Arial"/>
        <family val="2"/>
      </rPr>
      <t xml:space="preserve"> </t>
    </r>
    <r>
      <rPr>
        <sz val="6"/>
        <rFont val="맑은 고딕"/>
        <family val="2"/>
        <charset val="129"/>
      </rPr>
      <t>적용되지</t>
    </r>
    <r>
      <rPr>
        <sz val="6"/>
        <rFont val="Arial"/>
        <family val="2"/>
      </rPr>
      <t xml:space="preserve"> </t>
    </r>
    <r>
      <rPr>
        <sz val="6"/>
        <rFont val="맑은 고딕"/>
        <family val="2"/>
        <charset val="129"/>
      </rPr>
      <t>않는</t>
    </r>
    <r>
      <rPr>
        <sz val="6"/>
        <rFont val="Arial"/>
        <family val="2"/>
      </rPr>
      <t xml:space="preserve"> </t>
    </r>
    <r>
      <rPr>
        <sz val="6"/>
        <rFont val="맑은 고딕"/>
        <family val="2"/>
        <charset val="129"/>
      </rPr>
      <t>사이트 식별)</t>
    </r>
    <phoneticPr fontId="1" type="noConversion"/>
  </si>
  <si>
    <t>Site address 01</t>
    <phoneticPr fontId="1" type="noConversion"/>
  </si>
  <si>
    <t>Site address 02</t>
    <phoneticPr fontId="1" type="noConversion"/>
  </si>
  <si>
    <t>Site address 03</t>
    <phoneticPr fontId="1" type="noConversion"/>
  </si>
  <si>
    <t>FITS-012-03 (E3,R3)</t>
    <phoneticPr fontId="1" type="noConversion"/>
  </si>
  <si>
    <t>8. 운영(Operation)</t>
    <phoneticPr fontId="1" type="noConversion"/>
  </si>
  <si>
    <t>9. 성과평가(Performance Evaluation)</t>
    <phoneticPr fontId="1" type="noConversion"/>
  </si>
  <si>
    <t>10. 개선(Improvement)</t>
    <phoneticPr fontId="1" type="noConversion"/>
  </si>
  <si>
    <t>FITS-012-04 (E0,R2)</t>
    <phoneticPr fontId="1" type="noConversion"/>
  </si>
  <si>
    <r>
      <t xml:space="preserve">10.1 </t>
    </r>
    <r>
      <rPr>
        <sz val="9"/>
        <color rgb="FFFFFF00"/>
        <rFont val="맑은 고딕"/>
        <family val="2"/>
        <charset val="129"/>
      </rPr>
      <t>일반</t>
    </r>
    <r>
      <rPr>
        <sz val="9"/>
        <color rgb="FFFFFF00"/>
        <rFont val="Arial"/>
        <family val="2"/>
      </rPr>
      <t>(General improvement)</t>
    </r>
    <phoneticPr fontId="1" type="noConversion"/>
  </si>
  <si>
    <r>
      <t xml:space="preserve">10.2 </t>
    </r>
    <r>
      <rPr>
        <sz val="9"/>
        <color rgb="FFFFFF00"/>
        <rFont val="맑은 고딕"/>
        <family val="2"/>
        <charset val="129"/>
      </rPr>
      <t>부적합</t>
    </r>
    <r>
      <rPr>
        <sz val="9"/>
        <color rgb="FFFFFF00"/>
        <rFont val="Arial"/>
        <family val="2"/>
      </rPr>
      <t xml:space="preserve"> </t>
    </r>
    <r>
      <rPr>
        <sz val="9"/>
        <color rgb="FFFFFF00"/>
        <rFont val="맑은 고딕"/>
        <family val="2"/>
        <charset val="129"/>
      </rPr>
      <t>및</t>
    </r>
    <r>
      <rPr>
        <sz val="9"/>
        <color rgb="FFFFFF00"/>
        <rFont val="Arial"/>
        <family val="2"/>
      </rPr>
      <t xml:space="preserve"> </t>
    </r>
    <r>
      <rPr>
        <sz val="9"/>
        <color rgb="FFFFFF00"/>
        <rFont val="맑은 고딕"/>
        <family val="2"/>
        <charset val="129"/>
      </rPr>
      <t>시정조치</t>
    </r>
    <r>
      <rPr>
        <sz val="9"/>
        <color rgb="FFFFFF00"/>
        <rFont val="Arial"/>
        <family val="2"/>
      </rPr>
      <t>(Nonconformity &amp; corrective action)</t>
    </r>
    <phoneticPr fontId="1" type="noConversion"/>
  </si>
  <si>
    <r>
      <t xml:space="preserve">10.3 </t>
    </r>
    <r>
      <rPr>
        <sz val="9"/>
        <color rgb="FFFFFF00"/>
        <rFont val="맑은 고딕"/>
        <family val="2"/>
        <charset val="129"/>
      </rPr>
      <t>지속적</t>
    </r>
    <r>
      <rPr>
        <sz val="9"/>
        <color rgb="FFFFFF00"/>
        <rFont val="Arial"/>
        <family val="2"/>
      </rPr>
      <t xml:space="preserve"> </t>
    </r>
    <r>
      <rPr>
        <sz val="9"/>
        <color rgb="FFFFFF00"/>
        <rFont val="맑은 고딕"/>
        <family val="2"/>
        <charset val="129"/>
      </rPr>
      <t>개선</t>
    </r>
    <r>
      <rPr>
        <sz val="9"/>
        <color rgb="FFFFFF00"/>
        <rFont val="Arial"/>
        <family val="2"/>
      </rPr>
      <t>(Continual improvement)</t>
    </r>
    <phoneticPr fontId="1" type="noConversion"/>
  </si>
  <si>
    <r>
      <t xml:space="preserve">1) Does your organization belong to an industry with high legal or regulatory requirements?
</t>
    </r>
    <r>
      <rPr>
        <sz val="10"/>
        <rFont val="Arial Unicode MS"/>
        <family val="2"/>
        <charset val="129"/>
      </rPr>
      <t>귀</t>
    </r>
    <r>
      <rPr>
        <sz val="10"/>
        <rFont val="Arial"/>
        <family val="2"/>
      </rPr>
      <t xml:space="preserve"> </t>
    </r>
    <r>
      <rPr>
        <sz val="10"/>
        <rFont val="맑은 고딕"/>
        <family val="2"/>
        <charset val="129"/>
      </rPr>
      <t>조직은</t>
    </r>
    <r>
      <rPr>
        <sz val="10"/>
        <rFont val="Arial"/>
        <family val="2"/>
      </rPr>
      <t xml:space="preserve"> </t>
    </r>
    <r>
      <rPr>
        <sz val="10"/>
        <rFont val="맑은 고딕"/>
        <family val="2"/>
        <charset val="129"/>
      </rPr>
      <t>법적</t>
    </r>
    <r>
      <rPr>
        <sz val="10"/>
        <rFont val="Arial"/>
        <family val="2"/>
      </rPr>
      <t>·</t>
    </r>
    <r>
      <rPr>
        <sz val="10"/>
        <rFont val="맑은 고딕"/>
        <family val="2"/>
        <charset val="129"/>
      </rPr>
      <t>규제적</t>
    </r>
    <r>
      <rPr>
        <sz val="10"/>
        <rFont val="Arial"/>
        <family val="2"/>
      </rPr>
      <t xml:space="preserve"> </t>
    </r>
    <r>
      <rPr>
        <sz val="10"/>
        <rFont val="맑은 고딕"/>
        <family val="2"/>
        <charset val="129"/>
      </rPr>
      <t>요구사항이</t>
    </r>
    <r>
      <rPr>
        <sz val="10"/>
        <rFont val="Arial"/>
        <family val="2"/>
      </rPr>
      <t xml:space="preserve"> </t>
    </r>
    <r>
      <rPr>
        <sz val="10"/>
        <rFont val="맑은 고딕"/>
        <family val="2"/>
        <charset val="129"/>
      </rPr>
      <t>많은</t>
    </r>
    <r>
      <rPr>
        <sz val="10"/>
        <rFont val="Arial"/>
        <family val="2"/>
      </rPr>
      <t xml:space="preserve"> </t>
    </r>
    <r>
      <rPr>
        <sz val="10"/>
        <rFont val="맑은 고딕"/>
        <family val="2"/>
        <charset val="129"/>
      </rPr>
      <t>산업에</t>
    </r>
    <r>
      <rPr>
        <sz val="10"/>
        <rFont val="Arial"/>
        <family val="2"/>
      </rPr>
      <t xml:space="preserve"> </t>
    </r>
    <r>
      <rPr>
        <sz val="10"/>
        <rFont val="맑은 고딕"/>
        <family val="2"/>
        <charset val="129"/>
      </rPr>
      <t>속합니까</t>
    </r>
    <r>
      <rPr>
        <sz val="10"/>
        <rFont val="Arial"/>
        <family val="2"/>
      </rPr>
      <t>?
(</t>
    </r>
    <r>
      <rPr>
        <sz val="10"/>
        <rFont val="맑은 고딕"/>
        <family val="2"/>
        <charset val="129"/>
      </rPr>
      <t>예</t>
    </r>
    <r>
      <rPr>
        <sz val="10"/>
        <rFont val="Arial"/>
        <family val="2"/>
      </rPr>
      <t xml:space="preserve">: </t>
    </r>
    <r>
      <rPr>
        <sz val="10"/>
        <rFont val="맑은 고딕"/>
        <family val="2"/>
        <charset val="129"/>
      </rPr>
      <t>공공기관</t>
    </r>
    <r>
      <rPr>
        <sz val="10"/>
        <rFont val="Arial"/>
        <family val="2"/>
      </rPr>
      <t xml:space="preserve">, </t>
    </r>
    <r>
      <rPr>
        <sz val="10"/>
        <rFont val="맑은 고딕"/>
        <family val="2"/>
        <charset val="129"/>
      </rPr>
      <t>금융기관</t>
    </r>
    <r>
      <rPr>
        <sz val="10"/>
        <rFont val="Arial"/>
        <family val="2"/>
      </rPr>
      <t xml:space="preserve">, </t>
    </r>
    <r>
      <rPr>
        <sz val="10"/>
        <rFont val="맑은 고딕"/>
        <family val="2"/>
        <charset val="129"/>
      </rPr>
      <t>건설</t>
    </r>
    <r>
      <rPr>
        <sz val="10"/>
        <rFont val="Arial"/>
        <family val="2"/>
      </rPr>
      <t xml:space="preserve">, </t>
    </r>
    <r>
      <rPr>
        <sz val="10"/>
        <rFont val="맑은 고딕"/>
        <family val="2"/>
        <charset val="129"/>
      </rPr>
      <t>의료</t>
    </r>
    <r>
      <rPr>
        <sz val="10"/>
        <rFont val="Arial"/>
        <family val="2"/>
      </rPr>
      <t xml:space="preserve">, </t>
    </r>
    <r>
      <rPr>
        <sz val="10"/>
        <rFont val="맑은 고딕"/>
        <family val="2"/>
        <charset val="129"/>
      </rPr>
      <t>에너지</t>
    </r>
    <r>
      <rPr>
        <sz val="10"/>
        <rFont val="Arial"/>
        <family val="2"/>
      </rPr>
      <t xml:space="preserve">, </t>
    </r>
    <r>
      <rPr>
        <sz val="10"/>
        <rFont val="맑은 고딕"/>
        <family val="2"/>
        <charset val="129"/>
      </rPr>
      <t>통신</t>
    </r>
    <r>
      <rPr>
        <sz val="10"/>
        <rFont val="Arial"/>
        <family val="2"/>
      </rPr>
      <t xml:space="preserve"> </t>
    </r>
    <r>
      <rPr>
        <sz val="10"/>
        <rFont val="맑은 고딕"/>
        <family val="2"/>
        <charset val="129"/>
      </rPr>
      <t>등</t>
    </r>
    <r>
      <rPr>
        <sz val="10"/>
        <rFont val="Arial"/>
        <family val="2"/>
      </rPr>
      <t>)</t>
    </r>
    <phoneticPr fontId="1" type="noConversion"/>
  </si>
  <si>
    <r>
      <t xml:space="preserve">2) Does your organization handle large-scale budget execution, contract approvals, or procurement/purchasing activities?
</t>
    </r>
    <r>
      <rPr>
        <sz val="10"/>
        <rFont val="Arial Unicode MS"/>
        <family val="2"/>
        <charset val="129"/>
      </rPr>
      <t>귀</t>
    </r>
    <r>
      <rPr>
        <sz val="10"/>
        <rFont val="Arial"/>
        <family val="2"/>
      </rPr>
      <t xml:space="preserve"> </t>
    </r>
    <r>
      <rPr>
        <sz val="10"/>
        <rFont val="맑은 고딕"/>
        <family val="2"/>
        <charset val="129"/>
      </rPr>
      <t>조직은</t>
    </r>
    <r>
      <rPr>
        <sz val="10"/>
        <rFont val="Arial"/>
        <family val="2"/>
      </rPr>
      <t xml:space="preserve"> </t>
    </r>
    <r>
      <rPr>
        <sz val="10"/>
        <rFont val="맑은 고딕"/>
        <family val="2"/>
        <charset val="129"/>
      </rPr>
      <t>대규모</t>
    </r>
    <r>
      <rPr>
        <sz val="10"/>
        <rFont val="Arial"/>
        <family val="2"/>
      </rPr>
      <t xml:space="preserve"> </t>
    </r>
    <r>
      <rPr>
        <sz val="10"/>
        <rFont val="맑은 고딕"/>
        <family val="2"/>
        <charset val="129"/>
      </rPr>
      <t>예산</t>
    </r>
    <r>
      <rPr>
        <sz val="10"/>
        <rFont val="Arial"/>
        <family val="2"/>
      </rPr>
      <t xml:space="preserve"> </t>
    </r>
    <r>
      <rPr>
        <sz val="10"/>
        <rFont val="맑은 고딕"/>
        <family val="2"/>
        <charset val="129"/>
      </rPr>
      <t>집행</t>
    </r>
    <r>
      <rPr>
        <sz val="10"/>
        <rFont val="Arial"/>
        <family val="2"/>
      </rPr>
      <t xml:space="preserve">, </t>
    </r>
    <r>
      <rPr>
        <sz val="10"/>
        <rFont val="맑은 고딕"/>
        <family val="2"/>
        <charset val="129"/>
      </rPr>
      <t>계약</t>
    </r>
    <r>
      <rPr>
        <sz val="10"/>
        <rFont val="Arial"/>
        <family val="2"/>
      </rPr>
      <t xml:space="preserve"> </t>
    </r>
    <r>
      <rPr>
        <sz val="10"/>
        <rFont val="맑은 고딕"/>
        <family val="2"/>
        <charset val="129"/>
      </rPr>
      <t>승인</t>
    </r>
    <r>
      <rPr>
        <sz val="10"/>
        <rFont val="Arial"/>
        <family val="2"/>
      </rPr>
      <t xml:space="preserve">, </t>
    </r>
    <r>
      <rPr>
        <sz val="10"/>
        <rFont val="맑은 고딕"/>
        <family val="2"/>
        <charset val="129"/>
      </rPr>
      <t>구매</t>
    </r>
    <r>
      <rPr>
        <sz val="10"/>
        <rFont val="Arial"/>
        <family val="2"/>
      </rPr>
      <t>/</t>
    </r>
    <r>
      <rPr>
        <sz val="10"/>
        <rFont val="맑은 고딕"/>
        <family val="2"/>
        <charset val="129"/>
      </rPr>
      <t>조달을</t>
    </r>
    <r>
      <rPr>
        <sz val="10"/>
        <rFont val="Arial"/>
        <family val="2"/>
      </rPr>
      <t xml:space="preserve"> </t>
    </r>
    <r>
      <rPr>
        <sz val="10"/>
        <rFont val="맑은 고딕"/>
        <family val="2"/>
        <charset val="129"/>
      </rPr>
      <t>담당합니까</t>
    </r>
    <r>
      <rPr>
        <sz val="10"/>
        <rFont val="Arial"/>
        <family val="2"/>
      </rPr>
      <t>?
(</t>
    </r>
    <r>
      <rPr>
        <sz val="10"/>
        <rFont val="맑은 고딕"/>
        <family val="2"/>
        <charset val="129"/>
      </rPr>
      <t>기업</t>
    </r>
    <r>
      <rPr>
        <sz val="10"/>
        <rFont val="Arial"/>
        <family val="2"/>
      </rPr>
      <t xml:space="preserve"> </t>
    </r>
    <r>
      <rPr>
        <sz val="10"/>
        <rFont val="맑은 고딕"/>
        <family val="2"/>
        <charset val="129"/>
      </rPr>
      <t>예산</t>
    </r>
    <r>
      <rPr>
        <sz val="10"/>
        <rFont val="Arial"/>
        <family val="2"/>
      </rPr>
      <t>·</t>
    </r>
    <r>
      <rPr>
        <sz val="10"/>
        <rFont val="맑은 고딕"/>
        <family val="2"/>
        <charset val="129"/>
      </rPr>
      <t>계약</t>
    </r>
    <r>
      <rPr>
        <sz val="10"/>
        <rFont val="Arial"/>
        <family val="2"/>
      </rPr>
      <t xml:space="preserve"> </t>
    </r>
    <r>
      <rPr>
        <sz val="10"/>
        <rFont val="맑은 고딕"/>
        <family val="2"/>
        <charset val="129"/>
      </rPr>
      <t>승인</t>
    </r>
    <r>
      <rPr>
        <sz val="10"/>
        <rFont val="Arial"/>
        <family val="2"/>
      </rPr>
      <t xml:space="preserve"> </t>
    </r>
    <r>
      <rPr>
        <sz val="10"/>
        <rFont val="맑은 고딕"/>
        <family val="2"/>
        <charset val="129"/>
      </rPr>
      <t>권한</t>
    </r>
    <r>
      <rPr>
        <sz val="10"/>
        <rFont val="Arial"/>
        <family val="2"/>
      </rPr>
      <t xml:space="preserve"> </t>
    </r>
    <r>
      <rPr>
        <sz val="10"/>
        <rFont val="맑은 고딕"/>
        <family val="2"/>
        <charset val="129"/>
      </rPr>
      <t>보유</t>
    </r>
    <r>
      <rPr>
        <sz val="10"/>
        <rFont val="Arial"/>
        <family val="2"/>
      </rPr>
      <t>)</t>
    </r>
    <phoneticPr fontId="1" type="noConversion"/>
  </si>
  <si>
    <r>
      <t xml:space="preserve">4) Does your organization frequently participate in public or private tenders?
</t>
    </r>
    <r>
      <rPr>
        <sz val="10"/>
        <rFont val="맑은 고딕"/>
        <family val="2"/>
        <charset val="129"/>
      </rPr>
      <t>귀</t>
    </r>
    <r>
      <rPr>
        <sz val="10"/>
        <rFont val="Arial"/>
        <family val="2"/>
      </rPr>
      <t xml:space="preserve"> </t>
    </r>
    <r>
      <rPr>
        <sz val="10"/>
        <rFont val="맑은 고딕"/>
        <family val="2"/>
        <charset val="129"/>
      </rPr>
      <t>조직은</t>
    </r>
    <r>
      <rPr>
        <sz val="10"/>
        <rFont val="Arial"/>
        <family val="2"/>
      </rPr>
      <t xml:space="preserve"> </t>
    </r>
    <r>
      <rPr>
        <sz val="10"/>
        <rFont val="맑은 고딕"/>
        <family val="2"/>
        <charset val="129"/>
      </rPr>
      <t>공공입찰</t>
    </r>
    <r>
      <rPr>
        <sz val="10"/>
        <rFont val="Arial"/>
        <family val="2"/>
      </rPr>
      <t xml:space="preserve"> </t>
    </r>
    <r>
      <rPr>
        <sz val="10"/>
        <rFont val="맑은 고딕"/>
        <family val="2"/>
        <charset val="129"/>
      </rPr>
      <t>또는</t>
    </r>
    <r>
      <rPr>
        <sz val="10"/>
        <rFont val="Arial"/>
        <family val="2"/>
      </rPr>
      <t xml:space="preserve"> </t>
    </r>
    <r>
      <rPr>
        <sz val="10"/>
        <rFont val="맑은 고딕"/>
        <family val="2"/>
        <charset val="129"/>
      </rPr>
      <t>민간입찰에</t>
    </r>
    <r>
      <rPr>
        <sz val="10"/>
        <rFont val="Arial"/>
        <family val="2"/>
      </rPr>
      <t xml:space="preserve"> </t>
    </r>
    <r>
      <rPr>
        <sz val="10"/>
        <rFont val="맑은 고딕"/>
        <family val="2"/>
        <charset val="129"/>
      </rPr>
      <t>자주</t>
    </r>
    <r>
      <rPr>
        <sz val="10"/>
        <rFont val="Arial"/>
        <family val="2"/>
      </rPr>
      <t xml:space="preserve"> </t>
    </r>
    <r>
      <rPr>
        <sz val="10"/>
        <rFont val="맑은 고딕"/>
        <family val="2"/>
        <charset val="129"/>
      </rPr>
      <t>참여합니까</t>
    </r>
    <r>
      <rPr>
        <sz val="10"/>
        <rFont val="Arial"/>
        <family val="2"/>
      </rPr>
      <t>?
(</t>
    </r>
    <r>
      <rPr>
        <sz val="10"/>
        <rFont val="맑은 고딕"/>
        <family val="2"/>
        <charset val="129"/>
      </rPr>
      <t>연</t>
    </r>
    <r>
      <rPr>
        <sz val="10"/>
        <rFont val="Arial"/>
        <family val="2"/>
      </rPr>
      <t xml:space="preserve"> 5</t>
    </r>
    <r>
      <rPr>
        <sz val="10"/>
        <rFont val="맑은 고딕"/>
        <family val="2"/>
        <charset val="129"/>
      </rPr>
      <t>건</t>
    </r>
    <r>
      <rPr>
        <sz val="10"/>
        <rFont val="Arial"/>
        <family val="2"/>
      </rPr>
      <t xml:space="preserve"> </t>
    </r>
    <r>
      <rPr>
        <sz val="10"/>
        <rFont val="맑은 고딕"/>
        <family val="2"/>
        <charset val="129"/>
      </rPr>
      <t>이상</t>
    </r>
    <r>
      <rPr>
        <sz val="10"/>
        <rFont val="Arial"/>
        <family val="2"/>
      </rPr>
      <t>)</t>
    </r>
    <phoneticPr fontId="1" type="noConversion"/>
  </si>
  <si>
    <r>
      <t xml:space="preserve">5) Do the nature of your organization’s activities involve potential bribery risks related to cost, contract, or approval authority?
</t>
    </r>
    <r>
      <rPr>
        <sz val="10"/>
        <rFont val="맑은 고딕"/>
        <family val="2"/>
        <charset val="129"/>
      </rPr>
      <t>귀</t>
    </r>
    <r>
      <rPr>
        <sz val="10"/>
        <rFont val="Arial"/>
        <family val="2"/>
      </rPr>
      <t xml:space="preserve"> </t>
    </r>
    <r>
      <rPr>
        <sz val="10"/>
        <rFont val="맑은 고딕"/>
        <family val="2"/>
        <charset val="129"/>
      </rPr>
      <t>조직의</t>
    </r>
    <r>
      <rPr>
        <sz val="10"/>
        <rFont val="Arial"/>
        <family val="2"/>
      </rPr>
      <t xml:space="preserve"> </t>
    </r>
    <r>
      <rPr>
        <sz val="10"/>
        <rFont val="맑은 고딕"/>
        <family val="2"/>
        <charset val="129"/>
      </rPr>
      <t>사업은</t>
    </r>
    <r>
      <rPr>
        <sz val="10"/>
        <rFont val="Arial"/>
        <family val="2"/>
      </rPr>
      <t xml:space="preserve"> </t>
    </r>
    <r>
      <rPr>
        <sz val="10"/>
        <rFont val="맑은 고딕"/>
        <family val="2"/>
        <charset val="129"/>
      </rPr>
      <t>비용</t>
    </r>
    <r>
      <rPr>
        <sz val="10"/>
        <rFont val="Arial"/>
        <family val="2"/>
      </rPr>
      <t>·</t>
    </r>
    <r>
      <rPr>
        <sz val="10"/>
        <rFont val="맑은 고딕"/>
        <family val="2"/>
        <charset val="129"/>
      </rPr>
      <t>계약</t>
    </r>
    <r>
      <rPr>
        <sz val="10"/>
        <rFont val="Arial"/>
        <family val="2"/>
      </rPr>
      <t>·</t>
    </r>
    <r>
      <rPr>
        <sz val="10"/>
        <rFont val="맑은 고딕"/>
        <family val="2"/>
        <charset val="129"/>
      </rPr>
      <t>승인</t>
    </r>
    <r>
      <rPr>
        <sz val="10"/>
        <rFont val="Arial"/>
        <family val="2"/>
      </rPr>
      <t xml:space="preserve"> </t>
    </r>
    <r>
      <rPr>
        <sz val="10"/>
        <rFont val="맑은 고딕"/>
        <family val="2"/>
        <charset val="129"/>
      </rPr>
      <t>권한</t>
    </r>
    <r>
      <rPr>
        <sz val="10"/>
        <rFont val="Arial"/>
        <family val="2"/>
      </rPr>
      <t xml:space="preserve"> </t>
    </r>
    <r>
      <rPr>
        <sz val="10"/>
        <rFont val="맑은 고딕"/>
        <family val="2"/>
        <charset val="129"/>
      </rPr>
      <t>등으로</t>
    </r>
    <r>
      <rPr>
        <sz val="10"/>
        <rFont val="Arial"/>
        <family val="2"/>
      </rPr>
      <t xml:space="preserve"> </t>
    </r>
    <r>
      <rPr>
        <sz val="10"/>
        <rFont val="맑은 고딕"/>
        <family val="2"/>
        <charset val="129"/>
      </rPr>
      <t>인해</t>
    </r>
    <r>
      <rPr>
        <sz val="10"/>
        <rFont val="Arial"/>
        <family val="2"/>
      </rPr>
      <t xml:space="preserve"> </t>
    </r>
    <r>
      <rPr>
        <sz val="10"/>
        <rFont val="맑은 고딕"/>
        <family val="2"/>
        <charset val="129"/>
      </rPr>
      <t>부패</t>
    </r>
    <r>
      <rPr>
        <sz val="10"/>
        <rFont val="Arial"/>
        <family val="2"/>
      </rPr>
      <t xml:space="preserve"> </t>
    </r>
    <r>
      <rPr>
        <sz val="10"/>
        <rFont val="맑은 고딕"/>
        <family val="2"/>
        <charset val="129"/>
      </rPr>
      <t>리스크가</t>
    </r>
    <r>
      <rPr>
        <sz val="10"/>
        <rFont val="Arial"/>
        <family val="2"/>
      </rPr>
      <t xml:space="preserve"> </t>
    </r>
    <r>
      <rPr>
        <sz val="10"/>
        <rFont val="맑은 고딕"/>
        <family val="2"/>
        <charset val="129"/>
      </rPr>
      <t>발생할</t>
    </r>
    <r>
      <rPr>
        <sz val="10"/>
        <rFont val="Arial"/>
        <family val="2"/>
      </rPr>
      <t xml:space="preserve"> </t>
    </r>
    <r>
      <rPr>
        <sz val="10"/>
        <rFont val="맑은 고딕"/>
        <family val="2"/>
        <charset val="129"/>
      </rPr>
      <t>가능성이</t>
    </r>
    <r>
      <rPr>
        <sz val="10"/>
        <rFont val="Arial"/>
        <family val="2"/>
      </rPr>
      <t xml:space="preserve"> </t>
    </r>
    <r>
      <rPr>
        <sz val="10"/>
        <rFont val="맑은 고딕"/>
        <family val="2"/>
        <charset val="129"/>
      </rPr>
      <t>있습니까</t>
    </r>
    <r>
      <rPr>
        <sz val="10"/>
        <rFont val="Arial"/>
        <family val="2"/>
      </rPr>
      <t>?
(</t>
    </r>
    <r>
      <rPr>
        <sz val="10"/>
        <rFont val="맑은 고딕"/>
        <family val="2"/>
        <charset val="129"/>
      </rPr>
      <t>예</t>
    </r>
    <r>
      <rPr>
        <sz val="10"/>
        <rFont val="Arial"/>
        <family val="2"/>
      </rPr>
      <t xml:space="preserve">: </t>
    </r>
    <r>
      <rPr>
        <sz val="10"/>
        <rFont val="맑은 고딕"/>
        <family val="2"/>
        <charset val="129"/>
      </rPr>
      <t>영업</t>
    </r>
    <r>
      <rPr>
        <sz val="10"/>
        <rFont val="Arial"/>
        <family val="2"/>
      </rPr>
      <t xml:space="preserve">, </t>
    </r>
    <r>
      <rPr>
        <sz val="10"/>
        <rFont val="맑은 고딕"/>
        <family val="2"/>
        <charset val="129"/>
      </rPr>
      <t>구매</t>
    </r>
    <r>
      <rPr>
        <sz val="10"/>
        <rFont val="Arial"/>
        <family val="2"/>
      </rPr>
      <t xml:space="preserve">, </t>
    </r>
    <r>
      <rPr>
        <sz val="10"/>
        <rFont val="맑은 고딕"/>
        <family val="2"/>
        <charset val="129"/>
      </rPr>
      <t>계약</t>
    </r>
    <r>
      <rPr>
        <sz val="10"/>
        <rFont val="Arial"/>
        <family val="2"/>
      </rPr>
      <t xml:space="preserve"> </t>
    </r>
    <r>
      <rPr>
        <sz val="10"/>
        <rFont val="맑은 고딕"/>
        <family val="2"/>
        <charset val="129"/>
      </rPr>
      <t>승인</t>
    </r>
    <r>
      <rPr>
        <sz val="10"/>
        <rFont val="Arial"/>
        <family val="2"/>
      </rPr>
      <t xml:space="preserve">, </t>
    </r>
    <r>
      <rPr>
        <sz val="10"/>
        <rFont val="맑은 고딕"/>
        <family val="2"/>
        <charset val="129"/>
      </rPr>
      <t>행정지원</t>
    </r>
    <r>
      <rPr>
        <sz val="10"/>
        <rFont val="Arial"/>
        <family val="2"/>
      </rPr>
      <t xml:space="preserve"> </t>
    </r>
    <r>
      <rPr>
        <sz val="10"/>
        <rFont val="맑은 고딕"/>
        <family val="2"/>
        <charset val="129"/>
      </rPr>
      <t>등</t>
    </r>
    <r>
      <rPr>
        <sz val="10"/>
        <rFont val="Arial"/>
        <family val="2"/>
      </rPr>
      <t>)</t>
    </r>
    <phoneticPr fontId="1" type="noConversion"/>
  </si>
  <si>
    <r>
      <t xml:space="preserve">6) Is your organization geographically dispersed across multiple sites, branches, or offices?
</t>
    </r>
    <r>
      <rPr>
        <sz val="10"/>
        <rFont val="맑은 고딕"/>
        <family val="2"/>
        <charset val="129"/>
      </rPr>
      <t>귀</t>
    </r>
    <r>
      <rPr>
        <sz val="10"/>
        <rFont val="Arial"/>
        <family val="2"/>
      </rPr>
      <t xml:space="preserve"> </t>
    </r>
    <r>
      <rPr>
        <sz val="10"/>
        <rFont val="맑은 고딕"/>
        <family val="2"/>
        <charset val="129"/>
      </rPr>
      <t>조직은</t>
    </r>
    <r>
      <rPr>
        <sz val="10"/>
        <rFont val="Arial"/>
        <family val="2"/>
      </rPr>
      <t xml:space="preserve"> </t>
    </r>
    <r>
      <rPr>
        <sz val="10"/>
        <rFont val="맑은 고딕"/>
        <family val="2"/>
        <charset val="129"/>
      </rPr>
      <t>여러</t>
    </r>
    <r>
      <rPr>
        <sz val="10"/>
        <rFont val="Arial"/>
        <family val="2"/>
      </rPr>
      <t xml:space="preserve"> </t>
    </r>
    <r>
      <rPr>
        <sz val="10"/>
        <rFont val="맑은 고딕"/>
        <family val="2"/>
        <charset val="129"/>
      </rPr>
      <t>사업장</t>
    </r>
    <r>
      <rPr>
        <sz val="10"/>
        <rFont val="Arial"/>
        <family val="2"/>
      </rPr>
      <t>·</t>
    </r>
    <r>
      <rPr>
        <sz val="10"/>
        <rFont val="맑은 고딕"/>
        <family val="2"/>
        <charset val="129"/>
      </rPr>
      <t>지사</t>
    </r>
    <r>
      <rPr>
        <sz val="10"/>
        <rFont val="Arial"/>
        <family val="2"/>
      </rPr>
      <t>·</t>
    </r>
    <r>
      <rPr>
        <sz val="10"/>
        <rFont val="맑은 고딕"/>
        <family val="2"/>
        <charset val="129"/>
      </rPr>
      <t>지점에</t>
    </r>
    <r>
      <rPr>
        <sz val="10"/>
        <rFont val="Arial"/>
        <family val="2"/>
      </rPr>
      <t xml:space="preserve"> </t>
    </r>
    <r>
      <rPr>
        <sz val="10"/>
        <rFont val="맑은 고딕"/>
        <family val="2"/>
        <charset val="129"/>
      </rPr>
      <t>분산되어</t>
    </r>
    <r>
      <rPr>
        <sz val="10"/>
        <rFont val="Arial"/>
        <family val="2"/>
      </rPr>
      <t xml:space="preserve"> </t>
    </r>
    <r>
      <rPr>
        <sz val="10"/>
        <rFont val="맑은 고딕"/>
        <family val="2"/>
        <charset val="129"/>
      </rPr>
      <t>있습니까</t>
    </r>
    <r>
      <rPr>
        <sz val="10"/>
        <rFont val="Arial"/>
        <family val="2"/>
      </rPr>
      <t>?
(2</t>
    </r>
    <r>
      <rPr>
        <sz val="10"/>
        <rFont val="맑은 고딕"/>
        <family val="2"/>
        <charset val="129"/>
      </rPr>
      <t>개</t>
    </r>
    <r>
      <rPr>
        <sz val="10"/>
        <rFont val="Arial"/>
        <family val="2"/>
      </rPr>
      <t xml:space="preserve"> </t>
    </r>
    <r>
      <rPr>
        <sz val="10"/>
        <rFont val="맑은 고딕"/>
        <family val="2"/>
        <charset val="129"/>
      </rPr>
      <t>이상</t>
    </r>
    <r>
      <rPr>
        <sz val="10"/>
        <rFont val="Arial"/>
        <family val="2"/>
      </rPr>
      <t xml:space="preserve"> </t>
    </r>
    <r>
      <rPr>
        <sz val="10"/>
        <rFont val="맑은 고딕"/>
        <family val="2"/>
        <charset val="129"/>
      </rPr>
      <t>사이트</t>
    </r>
    <r>
      <rPr>
        <sz val="10"/>
        <rFont val="Arial"/>
        <family val="2"/>
      </rPr>
      <t>)</t>
    </r>
    <phoneticPr fontId="1" type="noConversion"/>
  </si>
  <si>
    <r>
      <t xml:space="preserve">3) Does your organization frequently manage outsourcing, subcontractors, or suppliers?
</t>
    </r>
    <r>
      <rPr>
        <sz val="10"/>
        <rFont val="Arial Unicode MS"/>
        <family val="2"/>
        <charset val="129"/>
      </rPr>
      <t>귀</t>
    </r>
    <r>
      <rPr>
        <sz val="10"/>
        <rFont val="Arial"/>
        <family val="2"/>
      </rPr>
      <t xml:space="preserve"> </t>
    </r>
    <r>
      <rPr>
        <sz val="10"/>
        <rFont val="맑은 고딕"/>
        <family val="2"/>
        <charset val="129"/>
      </rPr>
      <t>조직은</t>
    </r>
    <r>
      <rPr>
        <sz val="10"/>
        <rFont val="Arial"/>
        <family val="2"/>
      </rPr>
      <t xml:space="preserve"> </t>
    </r>
    <r>
      <rPr>
        <sz val="10"/>
        <rFont val="맑은 고딕"/>
        <family val="2"/>
        <charset val="129"/>
      </rPr>
      <t>외주</t>
    </r>
    <r>
      <rPr>
        <sz val="10"/>
        <rFont val="Arial"/>
        <family val="2"/>
      </rPr>
      <t>·</t>
    </r>
    <r>
      <rPr>
        <sz val="10"/>
        <rFont val="맑은 고딕"/>
        <family val="2"/>
        <charset val="129"/>
      </rPr>
      <t>하도급</t>
    </r>
    <r>
      <rPr>
        <sz val="10"/>
        <rFont val="Arial"/>
        <family val="2"/>
      </rPr>
      <t>·</t>
    </r>
    <r>
      <rPr>
        <sz val="10"/>
        <rFont val="맑은 고딕"/>
        <family val="2"/>
        <charset val="129"/>
      </rPr>
      <t>공급업체</t>
    </r>
    <r>
      <rPr>
        <sz val="10"/>
        <rFont val="Arial"/>
        <family val="2"/>
      </rPr>
      <t xml:space="preserve"> </t>
    </r>
    <r>
      <rPr>
        <sz val="10"/>
        <rFont val="맑은 고딕"/>
        <family val="2"/>
        <charset val="129"/>
      </rPr>
      <t>관리가</t>
    </r>
    <r>
      <rPr>
        <sz val="10"/>
        <rFont val="Arial"/>
        <family val="2"/>
      </rPr>
      <t xml:space="preserve"> </t>
    </r>
    <r>
      <rPr>
        <sz val="10"/>
        <rFont val="맑은 고딕"/>
        <family val="2"/>
        <charset val="129"/>
      </rPr>
      <t>빈번합니까</t>
    </r>
    <r>
      <rPr>
        <sz val="10"/>
        <rFont val="Arial"/>
        <family val="2"/>
      </rPr>
      <t>?
(</t>
    </r>
    <r>
      <rPr>
        <sz val="10"/>
        <rFont val="맑은 고딕"/>
        <family val="2"/>
        <charset val="129"/>
      </rPr>
      <t>입찰</t>
    </r>
    <r>
      <rPr>
        <sz val="10"/>
        <rFont val="Arial"/>
        <family val="2"/>
      </rPr>
      <t xml:space="preserve">, </t>
    </r>
    <r>
      <rPr>
        <sz val="10"/>
        <rFont val="맑은 고딕"/>
        <family val="2"/>
        <charset val="129"/>
      </rPr>
      <t>견적</t>
    </r>
    <r>
      <rPr>
        <sz val="10"/>
        <rFont val="Arial"/>
        <family val="2"/>
      </rPr>
      <t xml:space="preserve">, </t>
    </r>
    <r>
      <rPr>
        <sz val="10"/>
        <rFont val="맑은 고딕"/>
        <family val="2"/>
        <charset val="129"/>
      </rPr>
      <t>외주</t>
    </r>
    <r>
      <rPr>
        <sz val="10"/>
        <rFont val="Arial"/>
        <family val="2"/>
      </rPr>
      <t xml:space="preserve"> </t>
    </r>
    <r>
      <rPr>
        <sz val="10"/>
        <rFont val="맑은 고딕"/>
        <family val="2"/>
        <charset val="129"/>
      </rPr>
      <t>계약</t>
    </r>
    <r>
      <rPr>
        <sz val="10"/>
        <rFont val="Arial"/>
        <family val="2"/>
      </rPr>
      <t xml:space="preserve"> </t>
    </r>
    <r>
      <rPr>
        <sz val="10"/>
        <rFont val="맑은 고딕"/>
        <family val="2"/>
        <charset val="129"/>
      </rPr>
      <t>등</t>
    </r>
    <r>
      <rPr>
        <sz val="10"/>
        <rFont val="Arial"/>
        <family val="2"/>
      </rPr>
      <t xml:space="preserve"> </t>
    </r>
    <r>
      <rPr>
        <sz val="10"/>
        <rFont val="맑은 고딕"/>
        <family val="2"/>
        <charset val="129"/>
      </rPr>
      <t>연</t>
    </r>
    <r>
      <rPr>
        <sz val="10"/>
        <rFont val="Arial"/>
        <family val="2"/>
      </rPr>
      <t xml:space="preserve"> 10</t>
    </r>
    <r>
      <rPr>
        <sz val="10"/>
        <rFont val="맑은 고딕"/>
        <family val="2"/>
        <charset val="129"/>
      </rPr>
      <t>건</t>
    </r>
    <r>
      <rPr>
        <sz val="10"/>
        <rFont val="Arial"/>
        <family val="2"/>
      </rPr>
      <t xml:space="preserve"> </t>
    </r>
    <r>
      <rPr>
        <sz val="10"/>
        <rFont val="맑은 고딕"/>
        <family val="2"/>
        <charset val="129"/>
      </rPr>
      <t>이상</t>
    </r>
    <r>
      <rPr>
        <sz val="10"/>
        <rFont val="Arial"/>
        <family val="2"/>
      </rPr>
      <t>)</t>
    </r>
    <phoneticPr fontId="1" type="noConversion"/>
  </si>
  <si>
    <t>for ISO 37001</t>
    <phoneticPr fontId="1" type="noConversion"/>
  </si>
  <si>
    <t>for ISO 37301</t>
    <phoneticPr fontId="1" type="noConversion"/>
  </si>
  <si>
    <r>
      <t>Complexity (</t>
    </r>
    <r>
      <rPr>
        <sz val="10"/>
        <color theme="1"/>
        <rFont val="맑은 고딕"/>
        <family val="2"/>
        <charset val="129"/>
      </rPr>
      <t>복잡성</t>
    </r>
    <r>
      <rPr>
        <sz val="10"/>
        <color theme="1"/>
        <rFont val="Arial Unicode MS"/>
        <family val="2"/>
        <charset val="129"/>
      </rPr>
      <t>)</t>
    </r>
    <phoneticPr fontId="1" type="noConversion"/>
  </si>
  <si>
    <t>Additional Information Score on the Standard 
(표준에 대한 추가정보 점수)</t>
    <phoneticPr fontId="1" type="noConversion"/>
  </si>
  <si>
    <r>
      <t xml:space="preserve">Requirements
</t>
    </r>
    <r>
      <rPr>
        <sz val="9"/>
        <color theme="1"/>
        <rFont val="Arial"/>
        <family val="2"/>
      </rPr>
      <t>(</t>
    </r>
    <r>
      <rPr>
        <sz val="9"/>
        <color theme="1"/>
        <rFont val="Arial Unicode MS"/>
        <family val="2"/>
        <charset val="129"/>
      </rPr>
      <t>요구사항)</t>
    </r>
    <phoneticPr fontId="1" type="noConversion"/>
  </si>
  <si>
    <r>
      <t xml:space="preserve">4. </t>
    </r>
    <r>
      <rPr>
        <sz val="9"/>
        <color theme="1"/>
        <rFont val="맑은 고딕"/>
        <family val="2"/>
        <charset val="129"/>
      </rPr>
      <t>조직</t>
    </r>
    <r>
      <rPr>
        <sz val="9"/>
        <color theme="1"/>
        <rFont val="Arial"/>
        <family val="2"/>
      </rPr>
      <t xml:space="preserve"> </t>
    </r>
    <r>
      <rPr>
        <sz val="9"/>
        <color theme="1"/>
        <rFont val="맑은 고딕"/>
        <family val="2"/>
        <charset val="129"/>
      </rPr>
      <t>상황</t>
    </r>
    <r>
      <rPr>
        <sz val="9"/>
        <color theme="1"/>
        <rFont val="Arial"/>
        <family val="2"/>
      </rPr>
      <t>(Understanding the organization and its context)</t>
    </r>
    <phoneticPr fontId="1" type="noConversion"/>
  </si>
  <si>
    <r>
      <t xml:space="preserve">4.1 </t>
    </r>
    <r>
      <rPr>
        <sz val="9"/>
        <color theme="1"/>
        <rFont val="맑은 고딕"/>
        <family val="2"/>
        <charset val="129"/>
      </rPr>
      <t>이해관계자의</t>
    </r>
    <r>
      <rPr>
        <sz val="9"/>
        <color theme="1"/>
        <rFont val="Arial"/>
        <family val="2"/>
      </rPr>
      <t xml:space="preserve"> </t>
    </r>
    <r>
      <rPr>
        <sz val="9"/>
        <color theme="1"/>
        <rFont val="맑은 고딕"/>
        <family val="2"/>
        <charset val="129"/>
      </rPr>
      <t>요구사항</t>
    </r>
    <r>
      <rPr>
        <sz val="9"/>
        <color theme="1"/>
        <rFont val="Arial"/>
        <family val="2"/>
      </rPr>
      <t>(Understanding needs/expectations of stakeholders)</t>
    </r>
    <phoneticPr fontId="1" type="noConversion"/>
  </si>
  <si>
    <r>
      <t xml:space="preserve">4.2 </t>
    </r>
    <r>
      <rPr>
        <sz val="9"/>
        <color theme="1"/>
        <rFont val="맑은 고딕"/>
        <family val="2"/>
        <charset val="129"/>
      </rPr>
      <t>부패방지경영시스템의</t>
    </r>
    <r>
      <rPr>
        <sz val="9"/>
        <color theme="1"/>
        <rFont val="Arial"/>
        <family val="2"/>
      </rPr>
      <t xml:space="preserve"> </t>
    </r>
    <r>
      <rPr>
        <sz val="9"/>
        <color theme="1"/>
        <rFont val="맑은 고딕"/>
        <family val="2"/>
        <charset val="129"/>
      </rPr>
      <t>범위</t>
    </r>
    <r>
      <rPr>
        <sz val="9"/>
        <color theme="1"/>
        <rFont val="Arial"/>
        <family val="2"/>
      </rPr>
      <t xml:space="preserve"> </t>
    </r>
    <r>
      <rPr>
        <sz val="9"/>
        <color theme="1"/>
        <rFont val="맑은 고딕"/>
        <family val="2"/>
        <charset val="129"/>
      </rPr>
      <t>결정</t>
    </r>
    <r>
      <rPr>
        <sz val="9"/>
        <color theme="1"/>
        <rFont val="Arial"/>
        <family val="2"/>
      </rPr>
      <t>(Determining ABMS scope)</t>
    </r>
    <phoneticPr fontId="1" type="noConversion"/>
  </si>
  <si>
    <r>
      <t>4.3 Determining the scope of the quality management system (</t>
    </r>
    <r>
      <rPr>
        <sz val="9"/>
        <color theme="1"/>
        <rFont val="맑은 고딕"/>
        <family val="2"/>
        <charset val="129"/>
      </rPr>
      <t>적용범위</t>
    </r>
    <r>
      <rPr>
        <sz val="9"/>
        <color theme="1"/>
        <rFont val="Arial"/>
        <family val="2"/>
      </rPr>
      <t xml:space="preserve"> </t>
    </r>
    <r>
      <rPr>
        <sz val="9"/>
        <color theme="1"/>
        <rFont val="맑은 고딕"/>
        <family val="2"/>
        <charset val="129"/>
      </rPr>
      <t>결정</t>
    </r>
    <r>
      <rPr>
        <sz val="9"/>
        <color theme="1"/>
        <rFont val="Arial"/>
        <family val="2"/>
      </rPr>
      <t>)</t>
    </r>
    <phoneticPr fontId="1" type="noConversion"/>
  </si>
  <si>
    <r>
      <t xml:space="preserve">4.4 ABMS </t>
    </r>
    <r>
      <rPr>
        <sz val="9"/>
        <color theme="1"/>
        <rFont val="맑은 고딕"/>
        <family val="2"/>
        <charset val="129"/>
      </rPr>
      <t>및</t>
    </r>
    <r>
      <rPr>
        <sz val="9"/>
        <color theme="1"/>
        <rFont val="Arial"/>
        <family val="2"/>
      </rPr>
      <t xml:space="preserve"> </t>
    </r>
    <r>
      <rPr>
        <sz val="9"/>
        <color theme="1"/>
        <rFont val="맑은 고딕"/>
        <family val="2"/>
        <charset val="129"/>
      </rPr>
      <t>프로세스</t>
    </r>
    <r>
      <rPr>
        <sz val="9"/>
        <color theme="1"/>
        <rFont val="Arial"/>
        <family val="2"/>
      </rPr>
      <t>(ABMS &amp; its processes)</t>
    </r>
    <phoneticPr fontId="1" type="noConversion"/>
  </si>
  <si>
    <r>
      <t xml:space="preserve">5. </t>
    </r>
    <r>
      <rPr>
        <b/>
        <sz val="9"/>
        <color theme="1"/>
        <rFont val="맑은 고딕"/>
        <family val="2"/>
        <charset val="129"/>
      </rPr>
      <t>리더십</t>
    </r>
    <r>
      <rPr>
        <b/>
        <sz val="9"/>
        <color theme="1"/>
        <rFont val="Arial"/>
        <family val="2"/>
        <charset val="129"/>
      </rPr>
      <t xml:space="preserve"> </t>
    </r>
    <r>
      <rPr>
        <b/>
        <sz val="9"/>
        <color theme="1"/>
        <rFont val="맑은 고딕"/>
        <family val="2"/>
        <charset val="129"/>
      </rPr>
      <t>및</t>
    </r>
    <r>
      <rPr>
        <b/>
        <sz val="9"/>
        <color theme="1"/>
        <rFont val="Arial"/>
        <family val="2"/>
        <charset val="129"/>
      </rPr>
      <t xml:space="preserve"> </t>
    </r>
    <r>
      <rPr>
        <b/>
        <sz val="9"/>
        <color theme="1"/>
        <rFont val="맑은 고딕"/>
        <family val="2"/>
        <charset val="129"/>
      </rPr>
      <t>책임</t>
    </r>
    <r>
      <rPr>
        <b/>
        <sz val="9"/>
        <color theme="1"/>
        <rFont val="Arial"/>
        <family val="2"/>
        <charset val="129"/>
      </rPr>
      <t xml:space="preserve"> (Leadership)</t>
    </r>
    <phoneticPr fontId="1" type="noConversion"/>
  </si>
  <si>
    <r>
      <t xml:space="preserve">5.1 </t>
    </r>
    <r>
      <rPr>
        <sz val="9"/>
        <color theme="1"/>
        <rFont val="맑은 고딕"/>
        <family val="2"/>
        <charset val="129"/>
      </rPr>
      <t>리더십</t>
    </r>
    <r>
      <rPr>
        <sz val="9"/>
        <color theme="1"/>
        <rFont val="Arial"/>
        <family val="2"/>
      </rPr>
      <t xml:space="preserve"> </t>
    </r>
    <r>
      <rPr>
        <sz val="9"/>
        <color theme="1"/>
        <rFont val="맑은 고딕"/>
        <family val="2"/>
        <charset val="129"/>
      </rPr>
      <t>및</t>
    </r>
    <r>
      <rPr>
        <sz val="9"/>
        <color theme="1"/>
        <rFont val="Arial"/>
        <family val="2"/>
      </rPr>
      <t xml:space="preserve"> </t>
    </r>
    <r>
      <rPr>
        <sz val="9"/>
        <color theme="1"/>
        <rFont val="맑은 고딕"/>
        <family val="2"/>
        <charset val="129"/>
      </rPr>
      <t>의지표명</t>
    </r>
    <r>
      <rPr>
        <sz val="9"/>
        <color theme="1"/>
        <rFont val="Arial"/>
        <family val="2"/>
      </rPr>
      <t xml:space="preserve"> (Leadership and Commitment Statement)</t>
    </r>
    <phoneticPr fontId="1" type="noConversion"/>
  </si>
  <si>
    <r>
      <t xml:space="preserve">5.1.2 </t>
    </r>
    <r>
      <rPr>
        <sz val="9"/>
        <color theme="1"/>
        <rFont val="맑은 고딕"/>
        <family val="2"/>
        <charset val="129"/>
      </rPr>
      <t>최고경영자</t>
    </r>
    <r>
      <rPr>
        <sz val="9"/>
        <color theme="1"/>
        <rFont val="Arial"/>
        <family val="2"/>
      </rPr>
      <t xml:space="preserve"> </t>
    </r>
    <r>
      <rPr>
        <sz val="9"/>
        <color theme="1"/>
        <rFont val="맑은 고딕"/>
        <family val="2"/>
        <charset val="129"/>
      </rPr>
      <t>책임</t>
    </r>
    <r>
      <rPr>
        <sz val="9"/>
        <color theme="1"/>
        <rFont val="Arial"/>
        <family val="2"/>
      </rPr>
      <t xml:space="preserve"> </t>
    </r>
    <r>
      <rPr>
        <sz val="9"/>
        <color theme="1"/>
        <rFont val="맑은 고딕"/>
        <family val="2"/>
        <charset val="129"/>
      </rPr>
      <t>및</t>
    </r>
    <r>
      <rPr>
        <sz val="9"/>
        <color theme="1"/>
        <rFont val="Arial"/>
        <family val="2"/>
      </rPr>
      <t xml:space="preserve"> </t>
    </r>
    <r>
      <rPr>
        <sz val="9"/>
        <color theme="1"/>
        <rFont val="맑은 고딕"/>
        <family val="2"/>
        <charset val="129"/>
      </rPr>
      <t>역할 (</t>
    </r>
    <r>
      <rPr>
        <sz val="9"/>
        <color theme="1"/>
        <rFont val="Arial"/>
        <family val="2"/>
      </rPr>
      <t>Top Management Responsibilities and Roles)</t>
    </r>
    <phoneticPr fontId="1" type="noConversion"/>
  </si>
  <si>
    <r>
      <t xml:space="preserve">5.2 </t>
    </r>
    <r>
      <rPr>
        <sz val="9"/>
        <color theme="1"/>
        <rFont val="맑은 고딕"/>
        <family val="2"/>
        <charset val="129"/>
      </rPr>
      <t>반부패</t>
    </r>
    <r>
      <rPr>
        <sz val="9"/>
        <color theme="1"/>
        <rFont val="Arial"/>
        <family val="2"/>
      </rPr>
      <t xml:space="preserve"> </t>
    </r>
    <r>
      <rPr>
        <sz val="9"/>
        <color theme="1"/>
        <rFont val="맑은 고딕"/>
        <family val="2"/>
        <charset val="129"/>
      </rPr>
      <t>방침</t>
    </r>
    <r>
      <rPr>
        <sz val="9"/>
        <color theme="1"/>
        <rFont val="Arial"/>
        <family val="2"/>
      </rPr>
      <t>(Anti-bribery policy)</t>
    </r>
    <phoneticPr fontId="1" type="noConversion"/>
  </si>
  <si>
    <r>
      <t xml:space="preserve">5.3 </t>
    </r>
    <r>
      <rPr>
        <sz val="9"/>
        <color theme="1"/>
        <rFont val="맑은 고딕"/>
        <family val="2"/>
        <charset val="129"/>
      </rPr>
      <t>조직</t>
    </r>
    <r>
      <rPr>
        <sz val="9"/>
        <color theme="1"/>
        <rFont val="Arial"/>
        <family val="2"/>
      </rPr>
      <t xml:space="preserve"> </t>
    </r>
    <r>
      <rPr>
        <sz val="9"/>
        <color theme="1"/>
        <rFont val="맑은 고딕"/>
        <family val="2"/>
        <charset val="129"/>
      </rPr>
      <t>내</t>
    </r>
    <r>
      <rPr>
        <sz val="9"/>
        <color theme="1"/>
        <rFont val="Arial"/>
        <family val="2"/>
      </rPr>
      <t xml:space="preserve"> </t>
    </r>
    <r>
      <rPr>
        <sz val="9"/>
        <color theme="1"/>
        <rFont val="맑은 고딕"/>
        <family val="2"/>
        <charset val="129"/>
      </rPr>
      <t>역할</t>
    </r>
    <r>
      <rPr>
        <sz val="9"/>
        <color theme="1"/>
        <rFont val="Arial"/>
        <family val="2"/>
      </rPr>
      <t xml:space="preserve"> </t>
    </r>
    <r>
      <rPr>
        <sz val="9"/>
        <color theme="1"/>
        <rFont val="맑은 고딕"/>
        <family val="2"/>
        <charset val="129"/>
      </rPr>
      <t>및</t>
    </r>
    <r>
      <rPr>
        <sz val="9"/>
        <color theme="1"/>
        <rFont val="Arial"/>
        <family val="2"/>
      </rPr>
      <t xml:space="preserve"> </t>
    </r>
    <r>
      <rPr>
        <sz val="9"/>
        <color theme="1"/>
        <rFont val="맑은 고딕"/>
        <family val="2"/>
        <charset val="129"/>
      </rPr>
      <t>책임</t>
    </r>
    <r>
      <rPr>
        <sz val="9"/>
        <color theme="1"/>
        <rFont val="Arial"/>
        <family val="2"/>
      </rPr>
      <t>(Role &amp; responsibility)</t>
    </r>
    <phoneticPr fontId="1" type="noConversion"/>
  </si>
  <si>
    <r>
      <t xml:space="preserve">6. </t>
    </r>
    <r>
      <rPr>
        <b/>
        <sz val="9"/>
        <color theme="1"/>
        <rFont val="맑은 고딕"/>
        <family val="2"/>
        <charset val="129"/>
      </rPr>
      <t>계획(Planning)</t>
    </r>
    <phoneticPr fontId="1" type="noConversion"/>
  </si>
  <si>
    <r>
      <t xml:space="preserve">6.1.1 </t>
    </r>
    <r>
      <rPr>
        <sz val="9"/>
        <color theme="1"/>
        <rFont val="맑은 고딕"/>
        <family val="2"/>
        <charset val="129"/>
      </rPr>
      <t>리스크</t>
    </r>
    <r>
      <rPr>
        <sz val="9"/>
        <color theme="1"/>
        <rFont val="Arial"/>
        <family val="2"/>
      </rPr>
      <t xml:space="preserve"> </t>
    </r>
    <r>
      <rPr>
        <sz val="9"/>
        <color theme="1"/>
        <rFont val="맑은 고딕"/>
        <family val="2"/>
        <charset val="129"/>
      </rPr>
      <t>및</t>
    </r>
    <r>
      <rPr>
        <sz val="9"/>
        <color theme="1"/>
        <rFont val="Arial"/>
        <family val="2"/>
      </rPr>
      <t xml:space="preserve"> </t>
    </r>
    <r>
      <rPr>
        <sz val="9"/>
        <color theme="1"/>
        <rFont val="맑은 고딕"/>
        <family val="2"/>
        <charset val="129"/>
      </rPr>
      <t>기회</t>
    </r>
    <r>
      <rPr>
        <sz val="9"/>
        <color theme="1"/>
        <rFont val="Arial"/>
        <family val="2"/>
      </rPr>
      <t xml:space="preserve"> </t>
    </r>
    <r>
      <rPr>
        <sz val="9"/>
        <color theme="1"/>
        <rFont val="맑은 고딕"/>
        <family val="2"/>
        <charset val="129"/>
      </rPr>
      <t>식별</t>
    </r>
    <r>
      <rPr>
        <sz val="9"/>
        <color theme="1"/>
        <rFont val="Arial"/>
        <family val="2"/>
      </rPr>
      <t>(Relevant risk &amp; opportunity)</t>
    </r>
    <phoneticPr fontId="1" type="noConversion"/>
  </si>
  <si>
    <r>
      <t xml:space="preserve">6.1.2 </t>
    </r>
    <r>
      <rPr>
        <sz val="9"/>
        <color theme="1"/>
        <rFont val="맑은 고딕"/>
        <family val="2"/>
        <charset val="129"/>
      </rPr>
      <t>부패</t>
    </r>
    <r>
      <rPr>
        <sz val="9"/>
        <color theme="1"/>
        <rFont val="Arial"/>
        <family val="2"/>
      </rPr>
      <t xml:space="preserve"> </t>
    </r>
    <r>
      <rPr>
        <sz val="9"/>
        <color theme="1"/>
        <rFont val="맑은 고딕"/>
        <family val="2"/>
        <charset val="129"/>
      </rPr>
      <t>리스크</t>
    </r>
    <r>
      <rPr>
        <sz val="9"/>
        <color theme="1"/>
        <rFont val="Arial"/>
        <family val="2"/>
      </rPr>
      <t xml:space="preserve"> </t>
    </r>
    <r>
      <rPr>
        <sz val="9"/>
        <color theme="1"/>
        <rFont val="맑은 고딕"/>
        <family val="2"/>
        <charset val="129"/>
      </rPr>
      <t>평가</t>
    </r>
    <r>
      <rPr>
        <sz val="9"/>
        <color theme="1"/>
        <rFont val="Arial"/>
        <family val="2"/>
      </rPr>
      <t>(Anti-bribery risk assessment)
-Stage 1</t>
    </r>
    <r>
      <rPr>
        <sz val="9"/>
        <color theme="1"/>
        <rFont val="맑은 고딕"/>
        <family val="2"/>
        <charset val="129"/>
      </rPr>
      <t>문서검토 필수 (Document Review Required)</t>
    </r>
    <phoneticPr fontId="1" type="noConversion"/>
  </si>
  <si>
    <r>
      <t xml:space="preserve">6.1.3 </t>
    </r>
    <r>
      <rPr>
        <sz val="9"/>
        <color theme="1"/>
        <rFont val="맑은 고딕"/>
        <family val="2"/>
        <charset val="129"/>
      </rPr>
      <t>리스크</t>
    </r>
    <r>
      <rPr>
        <sz val="9"/>
        <color theme="1"/>
        <rFont val="Arial"/>
        <family val="2"/>
      </rPr>
      <t xml:space="preserve"> </t>
    </r>
    <r>
      <rPr>
        <sz val="9"/>
        <color theme="1"/>
        <rFont val="맑은 고딕"/>
        <family val="2"/>
        <charset val="129"/>
      </rPr>
      <t>처리계획</t>
    </r>
    <r>
      <rPr>
        <sz val="9"/>
        <color theme="1"/>
        <rFont val="Arial"/>
        <family val="2"/>
      </rPr>
      <t>(Risk treatment plan)</t>
    </r>
    <phoneticPr fontId="1" type="noConversion"/>
  </si>
  <si>
    <r>
      <t xml:space="preserve">6.2 </t>
    </r>
    <r>
      <rPr>
        <sz val="9"/>
        <color theme="1"/>
        <rFont val="맑은 고딕"/>
        <family val="2"/>
        <charset val="129"/>
      </rPr>
      <t>목표</t>
    </r>
    <r>
      <rPr>
        <sz val="9"/>
        <color theme="1"/>
        <rFont val="Arial"/>
        <family val="2"/>
      </rPr>
      <t xml:space="preserve"> </t>
    </r>
    <r>
      <rPr>
        <sz val="9"/>
        <color theme="1"/>
        <rFont val="맑은 고딕"/>
        <family val="2"/>
        <charset val="129"/>
      </rPr>
      <t>설정</t>
    </r>
    <r>
      <rPr>
        <sz val="9"/>
        <color theme="1"/>
        <rFont val="Arial"/>
        <family val="2"/>
      </rPr>
      <t>(Anti-bribery objectives)</t>
    </r>
    <phoneticPr fontId="1" type="noConversion"/>
  </si>
  <si>
    <r>
      <rPr>
        <b/>
        <sz val="9"/>
        <color theme="1"/>
        <rFont val="맑은 고딕"/>
        <family val="2"/>
        <charset val="129"/>
      </rPr>
      <t>7. 지원</t>
    </r>
    <r>
      <rPr>
        <b/>
        <sz val="9"/>
        <color theme="1"/>
        <rFont val="Arial"/>
        <family val="2"/>
      </rPr>
      <t>(Support)</t>
    </r>
    <phoneticPr fontId="1" type="noConversion"/>
  </si>
  <si>
    <r>
      <t xml:space="preserve">7.1 </t>
    </r>
    <r>
      <rPr>
        <sz val="9"/>
        <color theme="1"/>
        <rFont val="맑은 고딕"/>
        <family val="2"/>
        <charset val="129"/>
      </rPr>
      <t>자원</t>
    </r>
    <r>
      <rPr>
        <sz val="9"/>
        <color theme="1"/>
        <rFont val="Arial"/>
        <family val="2"/>
      </rPr>
      <t>(Resources)</t>
    </r>
    <phoneticPr fontId="1" type="noConversion"/>
  </si>
  <si>
    <r>
      <t xml:space="preserve">7.2 </t>
    </r>
    <r>
      <rPr>
        <sz val="9"/>
        <color theme="1"/>
        <rFont val="맑은 고딕"/>
        <family val="2"/>
        <charset val="129"/>
      </rPr>
      <t>역량</t>
    </r>
    <r>
      <rPr>
        <sz val="9"/>
        <color theme="1"/>
        <rFont val="Arial"/>
        <family val="2"/>
      </rPr>
      <t>(Competence)</t>
    </r>
    <phoneticPr fontId="1" type="noConversion"/>
  </si>
  <si>
    <r>
      <t xml:space="preserve">7.3 </t>
    </r>
    <r>
      <rPr>
        <sz val="9"/>
        <color theme="1"/>
        <rFont val="맑은 고딕"/>
        <family val="2"/>
        <charset val="129"/>
      </rPr>
      <t>인식</t>
    </r>
    <r>
      <rPr>
        <sz val="9"/>
        <color theme="1"/>
        <rFont val="Arial"/>
        <family val="2"/>
      </rPr>
      <t>(Awareness)</t>
    </r>
    <phoneticPr fontId="1" type="noConversion"/>
  </si>
  <si>
    <r>
      <t xml:space="preserve">7.4 </t>
    </r>
    <r>
      <rPr>
        <sz val="9"/>
        <color theme="1"/>
        <rFont val="맑은 고딕"/>
        <family val="2"/>
        <charset val="129"/>
      </rPr>
      <t>의사소통</t>
    </r>
    <r>
      <rPr>
        <sz val="9"/>
        <color theme="1"/>
        <rFont val="Arial"/>
        <family val="2"/>
      </rPr>
      <t>(Communication)</t>
    </r>
    <phoneticPr fontId="1" type="noConversion"/>
  </si>
  <si>
    <r>
      <t xml:space="preserve">7.5 </t>
    </r>
    <r>
      <rPr>
        <sz val="9"/>
        <color theme="1"/>
        <rFont val="맑은 고딕"/>
        <family val="2"/>
        <charset val="129"/>
      </rPr>
      <t>문서화</t>
    </r>
    <r>
      <rPr>
        <sz val="9"/>
        <color theme="1"/>
        <rFont val="Arial"/>
        <family val="2"/>
      </rPr>
      <t xml:space="preserve"> </t>
    </r>
    <r>
      <rPr>
        <sz val="9"/>
        <color theme="1"/>
        <rFont val="맑은 고딕"/>
        <family val="2"/>
        <charset val="129"/>
      </rPr>
      <t>정보</t>
    </r>
    <r>
      <rPr>
        <sz val="9"/>
        <color theme="1"/>
        <rFont val="Arial"/>
        <family val="2"/>
      </rPr>
      <t>(Documented information)</t>
    </r>
    <phoneticPr fontId="1" type="noConversion"/>
  </si>
  <si>
    <r>
      <t xml:space="preserve">8.1 </t>
    </r>
    <r>
      <rPr>
        <sz val="9"/>
        <color theme="1"/>
        <rFont val="맑은 고딕"/>
        <family val="2"/>
        <charset val="129"/>
      </rPr>
      <t>운영기획</t>
    </r>
    <r>
      <rPr>
        <sz val="9"/>
        <color theme="1"/>
        <rFont val="Arial"/>
        <family val="2"/>
      </rPr>
      <t xml:space="preserve"> </t>
    </r>
    <r>
      <rPr>
        <sz val="9"/>
        <color theme="1"/>
        <rFont val="맑은 고딕"/>
        <family val="2"/>
        <charset val="129"/>
      </rPr>
      <t>및</t>
    </r>
    <r>
      <rPr>
        <sz val="9"/>
        <color theme="1"/>
        <rFont val="Arial"/>
        <family val="2"/>
      </rPr>
      <t xml:space="preserve"> </t>
    </r>
    <r>
      <rPr>
        <sz val="9"/>
        <color theme="1"/>
        <rFont val="맑은 고딕"/>
        <family val="2"/>
        <charset val="129"/>
      </rPr>
      <t>통제</t>
    </r>
    <r>
      <rPr>
        <sz val="9"/>
        <color theme="1"/>
        <rFont val="Arial"/>
        <family val="2"/>
      </rPr>
      <t>(Operational planning &amp; control)</t>
    </r>
    <phoneticPr fontId="1" type="noConversion"/>
  </si>
  <si>
    <r>
      <t xml:space="preserve">8.2 </t>
    </r>
    <r>
      <rPr>
        <sz val="9"/>
        <color theme="1"/>
        <rFont val="맑은 고딕"/>
        <family val="2"/>
        <charset val="129"/>
      </rPr>
      <t>부패방지</t>
    </r>
    <r>
      <rPr>
        <sz val="9"/>
        <color theme="1"/>
        <rFont val="Arial"/>
        <family val="2"/>
      </rPr>
      <t xml:space="preserve"> </t>
    </r>
    <r>
      <rPr>
        <sz val="9"/>
        <color theme="1"/>
        <rFont val="맑은 고딕"/>
        <family val="2"/>
        <charset val="129"/>
      </rPr>
      <t>통제</t>
    </r>
    <r>
      <rPr>
        <sz val="9"/>
        <color theme="1"/>
        <rFont val="Arial"/>
        <family val="2"/>
      </rPr>
      <t>(Anti-bribery controls)</t>
    </r>
    <phoneticPr fontId="1" type="noConversion"/>
  </si>
  <si>
    <r>
      <t xml:space="preserve">8.3 </t>
    </r>
    <r>
      <rPr>
        <sz val="9"/>
        <color theme="1"/>
        <rFont val="맑은 고딕"/>
        <family val="2"/>
        <charset val="129"/>
      </rPr>
      <t>재무통제</t>
    </r>
    <r>
      <rPr>
        <sz val="9"/>
        <color theme="1"/>
        <rFont val="Arial"/>
        <family val="2"/>
      </rPr>
      <t>(Financial controls)</t>
    </r>
    <phoneticPr fontId="1" type="noConversion"/>
  </si>
  <si>
    <r>
      <t xml:space="preserve">8.4 </t>
    </r>
    <r>
      <rPr>
        <sz val="9"/>
        <color theme="1"/>
        <rFont val="맑은 고딕"/>
        <family val="2"/>
        <charset val="129"/>
      </rPr>
      <t>비재무통제</t>
    </r>
    <r>
      <rPr>
        <sz val="9"/>
        <color theme="1"/>
        <rFont val="Arial"/>
        <family val="2"/>
      </rPr>
      <t>(Non-financial controls)</t>
    </r>
    <phoneticPr fontId="1" type="noConversion"/>
  </si>
  <si>
    <r>
      <t>8.5 IT/</t>
    </r>
    <r>
      <rPr>
        <sz val="9"/>
        <color theme="1"/>
        <rFont val="맑은 고딕"/>
        <family val="2"/>
        <charset val="129"/>
      </rPr>
      <t>문서보안</t>
    </r>
    <r>
      <rPr>
        <sz val="9"/>
        <color theme="1"/>
        <rFont val="Arial"/>
        <family val="2"/>
      </rPr>
      <t xml:space="preserve"> </t>
    </r>
    <r>
      <rPr>
        <sz val="9"/>
        <color theme="1"/>
        <rFont val="맑은 고딕"/>
        <family val="2"/>
        <charset val="129"/>
      </rPr>
      <t>통제</t>
    </r>
    <phoneticPr fontId="1" type="noConversion"/>
  </si>
  <si>
    <r>
      <t xml:space="preserve">8.6 </t>
    </r>
    <r>
      <rPr>
        <sz val="9"/>
        <color theme="1"/>
        <rFont val="맑은 고딕"/>
        <family val="2"/>
        <charset val="129"/>
      </rPr>
      <t>선물</t>
    </r>
    <r>
      <rPr>
        <sz val="9"/>
        <color theme="1"/>
        <rFont val="Arial"/>
        <family val="2"/>
      </rPr>
      <t>·</t>
    </r>
    <r>
      <rPr>
        <sz val="9"/>
        <color theme="1"/>
        <rFont val="맑은 고딕"/>
        <family val="2"/>
        <charset val="129"/>
      </rPr>
      <t>접대</t>
    </r>
    <r>
      <rPr>
        <sz val="9"/>
        <color theme="1"/>
        <rFont val="Arial"/>
        <family val="2"/>
      </rPr>
      <t>·</t>
    </r>
    <r>
      <rPr>
        <sz val="9"/>
        <color theme="1"/>
        <rFont val="맑은 고딕"/>
        <family val="2"/>
        <charset val="129"/>
      </rPr>
      <t>기부</t>
    </r>
    <r>
      <rPr>
        <sz val="9"/>
        <color theme="1"/>
        <rFont val="Arial"/>
        <family val="2"/>
      </rPr>
      <t>(Gifts, hospitality, donations)</t>
    </r>
    <phoneticPr fontId="1" type="noConversion"/>
  </si>
  <si>
    <r>
      <t xml:space="preserve">8.7 </t>
    </r>
    <r>
      <rPr>
        <sz val="9"/>
        <color theme="1"/>
        <rFont val="맑은 고딕"/>
        <family val="2"/>
        <charset val="129"/>
      </rPr>
      <t>이해관계자</t>
    </r>
    <r>
      <rPr>
        <sz val="9"/>
        <color theme="1"/>
        <rFont val="Arial"/>
        <family val="2"/>
      </rPr>
      <t xml:space="preserve"> Due-Diligence</t>
    </r>
    <phoneticPr fontId="1" type="noConversion"/>
  </si>
  <si>
    <r>
      <t xml:space="preserve">8.8 </t>
    </r>
    <r>
      <rPr>
        <sz val="9"/>
        <color theme="1"/>
        <rFont val="맑은 고딕"/>
        <family val="2"/>
        <charset val="129"/>
      </rPr>
      <t>통제</t>
    </r>
    <r>
      <rPr>
        <sz val="9"/>
        <color theme="1"/>
        <rFont val="Arial"/>
        <family val="2"/>
      </rPr>
      <t>·</t>
    </r>
    <r>
      <rPr>
        <sz val="9"/>
        <color theme="1"/>
        <rFont val="맑은 고딕"/>
        <family val="2"/>
        <charset val="129"/>
      </rPr>
      <t>허가</t>
    </r>
    <r>
      <rPr>
        <sz val="9"/>
        <color theme="1"/>
        <rFont val="Arial"/>
        <family val="2"/>
      </rPr>
      <t xml:space="preserve"> </t>
    </r>
    <r>
      <rPr>
        <sz val="9"/>
        <color theme="1"/>
        <rFont val="맑은 고딕"/>
        <family val="2"/>
        <charset val="129"/>
      </rPr>
      <t>절차</t>
    </r>
    <r>
      <rPr>
        <sz val="9"/>
        <color theme="1"/>
        <rFont val="Arial"/>
        <family val="2"/>
      </rPr>
      <t>(Control approvals)</t>
    </r>
    <phoneticPr fontId="1" type="noConversion"/>
  </si>
  <si>
    <r>
      <t xml:space="preserve">8.9 </t>
    </r>
    <r>
      <rPr>
        <sz val="9"/>
        <color theme="1"/>
        <rFont val="맑은 고딕"/>
        <family val="2"/>
        <charset val="129"/>
      </rPr>
      <t>조사</t>
    </r>
    <r>
      <rPr>
        <sz val="9"/>
        <color theme="1"/>
        <rFont val="Arial"/>
        <family val="2"/>
      </rPr>
      <t xml:space="preserve"> </t>
    </r>
    <r>
      <rPr>
        <sz val="9"/>
        <color theme="1"/>
        <rFont val="맑은 고딕"/>
        <family val="2"/>
        <charset val="129"/>
      </rPr>
      <t>절차</t>
    </r>
    <r>
      <rPr>
        <sz val="9"/>
        <color theme="1"/>
        <rFont val="Arial"/>
        <family val="2"/>
      </rPr>
      <t>(Investigation process)</t>
    </r>
    <phoneticPr fontId="1" type="noConversion"/>
  </si>
  <si>
    <r>
      <t xml:space="preserve">9.1 </t>
    </r>
    <r>
      <rPr>
        <sz val="9"/>
        <color theme="1"/>
        <rFont val="맑은 고딕"/>
        <family val="2"/>
        <charset val="129"/>
      </rPr>
      <t>모니터링</t>
    </r>
    <r>
      <rPr>
        <sz val="9"/>
        <color theme="1"/>
        <rFont val="Arial"/>
        <family val="2"/>
      </rPr>
      <t>·</t>
    </r>
    <r>
      <rPr>
        <sz val="9"/>
        <color theme="1"/>
        <rFont val="맑은 고딕"/>
        <family val="2"/>
        <charset val="129"/>
      </rPr>
      <t>측정</t>
    </r>
    <r>
      <rPr>
        <sz val="9"/>
        <color theme="1"/>
        <rFont val="Arial"/>
        <family val="2"/>
      </rPr>
      <t>·</t>
    </r>
    <r>
      <rPr>
        <sz val="9"/>
        <color theme="1"/>
        <rFont val="맑은 고딕"/>
        <family val="2"/>
        <charset val="129"/>
      </rPr>
      <t>평가</t>
    </r>
    <r>
      <rPr>
        <sz val="9"/>
        <color theme="1"/>
        <rFont val="Arial"/>
        <family val="2"/>
      </rPr>
      <t>(Monitoring, measurement, analysis)</t>
    </r>
    <phoneticPr fontId="1" type="noConversion"/>
  </si>
  <si>
    <r>
      <t>9.2 Internal audit (</t>
    </r>
    <r>
      <rPr>
        <sz val="9"/>
        <color theme="1"/>
        <rFont val="돋움"/>
        <family val="2"/>
        <charset val="129"/>
      </rPr>
      <t>내부심사</t>
    </r>
    <r>
      <rPr>
        <sz val="9"/>
        <color theme="1"/>
        <rFont val="Arial"/>
        <family val="2"/>
      </rPr>
      <t>)</t>
    </r>
    <phoneticPr fontId="1" type="noConversion"/>
  </si>
  <si>
    <r>
      <t>9.3 Management review (</t>
    </r>
    <r>
      <rPr>
        <sz val="9"/>
        <color theme="1"/>
        <rFont val="돋움"/>
        <family val="2"/>
        <charset val="129"/>
      </rPr>
      <t>경영검토</t>
    </r>
    <r>
      <rPr>
        <sz val="9"/>
        <color theme="1"/>
        <rFont val="Arial"/>
        <family val="2"/>
      </rPr>
      <t>)</t>
    </r>
    <phoneticPr fontId="1" type="noConversion"/>
  </si>
  <si>
    <r>
      <t xml:space="preserve">2. Address </t>
    </r>
    <r>
      <rPr>
        <b/>
        <sz val="11"/>
        <color rgb="FF0070C0"/>
        <rFont val="맑은 고딕"/>
        <family val="3"/>
        <charset val="129"/>
        <scheme val="minor"/>
      </rPr>
      <t>(주소)</t>
    </r>
    <phoneticPr fontId="1" type="noConversion"/>
  </si>
  <si>
    <t>Site</t>
    <phoneticPr fontId="1" type="noConversion"/>
  </si>
  <si>
    <r>
      <t>Address (</t>
    </r>
    <r>
      <rPr>
        <sz val="10"/>
        <color theme="1"/>
        <rFont val="맑은 고딕"/>
        <family val="2"/>
        <charset val="129"/>
      </rPr>
      <t>주소)</t>
    </r>
    <phoneticPr fontId="1" type="noConversion"/>
  </si>
  <si>
    <r>
      <t>Staff(</t>
    </r>
    <r>
      <rPr>
        <sz val="10"/>
        <color theme="1"/>
        <rFont val="맑은 고딕"/>
        <family val="2"/>
        <charset val="129"/>
      </rPr>
      <t>직원수)</t>
    </r>
    <phoneticPr fontId="1" type="noConversion"/>
  </si>
  <si>
    <r>
      <t>*  The number of employees falling under the scope of audit. (</t>
    </r>
    <r>
      <rPr>
        <sz val="10"/>
        <color rgb="FFFFFF00"/>
        <rFont val="맑은 고딕"/>
        <family val="2"/>
        <charset val="129"/>
      </rPr>
      <t>심사범위에</t>
    </r>
    <r>
      <rPr>
        <sz val="10"/>
        <color rgb="FFFFFF00"/>
        <rFont val="Arial"/>
        <family val="2"/>
      </rPr>
      <t xml:space="preserve"> </t>
    </r>
    <r>
      <rPr>
        <sz val="10"/>
        <color rgb="FFFFFF00"/>
        <rFont val="맑은 고딕"/>
        <family val="2"/>
        <charset val="129"/>
      </rPr>
      <t>해당하는</t>
    </r>
    <r>
      <rPr>
        <sz val="10"/>
        <color rgb="FFFFFF00"/>
        <rFont val="Arial"/>
        <family val="2"/>
      </rPr>
      <t xml:space="preserve"> </t>
    </r>
    <r>
      <rPr>
        <sz val="10"/>
        <color rgb="FFFFFF00"/>
        <rFont val="맑은 고딕"/>
        <family val="2"/>
        <charset val="129"/>
      </rPr>
      <t>직원수</t>
    </r>
    <r>
      <rPr>
        <sz val="10"/>
        <color rgb="FFFFFF00"/>
        <rFont val="Arial"/>
        <family val="2"/>
      </rPr>
      <t>)</t>
    </r>
    <phoneticPr fontId="1" type="noConversion"/>
  </si>
  <si>
    <t>(본사)</t>
    <phoneticPr fontId="1" type="noConversion"/>
  </si>
  <si>
    <t>(추가심사주소 1)</t>
    <phoneticPr fontId="1" type="noConversion"/>
  </si>
  <si>
    <t>Site 1</t>
    <phoneticPr fontId="1" type="noConversion"/>
  </si>
  <si>
    <t>(추가심사주소 2)</t>
    <phoneticPr fontId="1" type="noConversion"/>
  </si>
  <si>
    <t>Site 2</t>
    <phoneticPr fontId="1" type="noConversion"/>
  </si>
  <si>
    <r>
      <t xml:space="preserve">Indicate Sites with Central Function 
</t>
    </r>
    <r>
      <rPr>
        <sz val="10"/>
        <rFont val="맑은 고딕"/>
        <family val="3"/>
        <charset val="129"/>
        <scheme val="minor"/>
      </rPr>
      <t>(중앙기능 해당 사업장)</t>
    </r>
    <phoneticPr fontId="1" type="noConversion"/>
  </si>
  <si>
    <t xml:space="preserve">예) 중앙기능 : '본사(부산), 이외 사업장은 중앙기능 없음' </t>
    <phoneticPr fontId="1" type="noConversion"/>
  </si>
  <si>
    <r>
      <t xml:space="preserve">3. AUDIT STANDARDS  &amp; SCOPE OF CERTIFICATION </t>
    </r>
    <r>
      <rPr>
        <b/>
        <sz val="11"/>
        <color rgb="FF0070C0"/>
        <rFont val="맑은 고딕"/>
        <family val="3"/>
        <charset val="129"/>
        <scheme val="minor"/>
      </rPr>
      <t>(심사표준 &amp; 인증범위)</t>
    </r>
    <phoneticPr fontId="1" type="noConversion"/>
  </si>
  <si>
    <r>
      <t>4. ADDITIONAL INFORMATION FOR CALCULATING THE NUMBER DAYS OF AUDIT 
     (</t>
    </r>
    <r>
      <rPr>
        <b/>
        <sz val="11"/>
        <color rgb="FF0070C0"/>
        <rFont val="Arial Unicode MS"/>
        <family val="2"/>
        <charset val="129"/>
      </rPr>
      <t>심사일수</t>
    </r>
    <r>
      <rPr>
        <b/>
        <sz val="11"/>
        <color rgb="FF0070C0"/>
        <rFont val="Arial"/>
        <family val="2"/>
      </rPr>
      <t xml:space="preserve"> </t>
    </r>
    <r>
      <rPr>
        <b/>
        <sz val="11"/>
        <color rgb="FF0070C0"/>
        <rFont val="Arial Unicode MS"/>
        <family val="2"/>
        <charset val="129"/>
      </rPr>
      <t>산정을</t>
    </r>
    <r>
      <rPr>
        <b/>
        <sz val="11"/>
        <color rgb="FF0070C0"/>
        <rFont val="Arial"/>
        <family val="2"/>
      </rPr>
      <t xml:space="preserve"> </t>
    </r>
    <r>
      <rPr>
        <b/>
        <sz val="11"/>
        <color rgb="FF0070C0"/>
        <rFont val="Arial Unicode MS"/>
        <family val="2"/>
        <charset val="129"/>
      </rPr>
      <t>위한</t>
    </r>
    <r>
      <rPr>
        <b/>
        <sz val="11"/>
        <color rgb="FF0070C0"/>
        <rFont val="Arial"/>
        <family val="2"/>
      </rPr>
      <t xml:space="preserve"> </t>
    </r>
    <r>
      <rPr>
        <b/>
        <sz val="11"/>
        <color rgb="FF0070C0"/>
        <rFont val="Arial Unicode MS"/>
        <family val="2"/>
        <charset val="129"/>
      </rPr>
      <t>추가</t>
    </r>
    <r>
      <rPr>
        <b/>
        <sz val="11"/>
        <color rgb="FF0070C0"/>
        <rFont val="Arial"/>
        <family val="2"/>
      </rPr>
      <t xml:space="preserve"> </t>
    </r>
    <r>
      <rPr>
        <b/>
        <sz val="11"/>
        <color rgb="FF0070C0"/>
        <rFont val="Arial Unicode MS"/>
        <family val="2"/>
        <charset val="129"/>
      </rPr>
      <t>정보</t>
    </r>
    <r>
      <rPr>
        <b/>
        <sz val="11"/>
        <color rgb="FF0070C0"/>
        <rFont val="Arial"/>
        <family val="2"/>
      </rPr>
      <t>)</t>
    </r>
    <phoneticPr fontId="1" type="noConversion"/>
  </si>
  <si>
    <t>No</t>
  </si>
  <si>
    <r>
      <t>Do you have any subcontractors? If yes, please indicate which one corresponds to the site address listed in item 2. (</t>
    </r>
    <r>
      <rPr>
        <sz val="10"/>
        <color theme="1"/>
        <rFont val="맑은 고딕"/>
        <family val="2"/>
        <charset val="129"/>
      </rPr>
      <t>하청업체가</t>
    </r>
    <r>
      <rPr>
        <sz val="10"/>
        <color theme="1"/>
        <rFont val="Arial"/>
        <family val="2"/>
      </rPr>
      <t xml:space="preserve"> </t>
    </r>
    <r>
      <rPr>
        <sz val="10"/>
        <color theme="1"/>
        <rFont val="맑은 고딕"/>
        <family val="2"/>
        <charset val="129"/>
      </rPr>
      <t>있습니까</t>
    </r>
    <r>
      <rPr>
        <sz val="10"/>
        <color theme="1"/>
        <rFont val="Arial"/>
        <family val="2"/>
      </rPr>
      <t xml:space="preserve">? </t>
    </r>
    <r>
      <rPr>
        <sz val="10"/>
        <color theme="1"/>
        <rFont val="맑은 고딕"/>
        <family val="2"/>
        <charset val="129"/>
      </rPr>
      <t>있다면</t>
    </r>
    <r>
      <rPr>
        <sz val="10"/>
        <color theme="1"/>
        <rFont val="Arial"/>
        <family val="2"/>
      </rPr>
      <t xml:space="preserve"> 2</t>
    </r>
    <r>
      <rPr>
        <sz val="10"/>
        <color theme="1"/>
        <rFont val="맑은 고딕"/>
        <family val="2"/>
        <charset val="129"/>
      </rPr>
      <t>번</t>
    </r>
    <r>
      <rPr>
        <sz val="10"/>
        <color theme="1"/>
        <rFont val="Arial"/>
        <family val="2"/>
      </rPr>
      <t xml:space="preserve"> </t>
    </r>
    <r>
      <rPr>
        <sz val="10"/>
        <color theme="1"/>
        <rFont val="맑은 고딕"/>
        <family val="2"/>
        <charset val="129"/>
      </rPr>
      <t>항목의</t>
    </r>
    <r>
      <rPr>
        <sz val="10"/>
        <color theme="1"/>
        <rFont val="Arial"/>
        <family val="2"/>
      </rPr>
      <t xml:space="preserve"> Site</t>
    </r>
    <r>
      <rPr>
        <sz val="10"/>
        <color theme="1"/>
        <rFont val="맑은 고딕"/>
        <family val="2"/>
        <charset val="129"/>
      </rPr>
      <t>주소</t>
    </r>
    <r>
      <rPr>
        <sz val="10"/>
        <color theme="1"/>
        <rFont val="Arial"/>
        <family val="2"/>
      </rPr>
      <t xml:space="preserve"> </t>
    </r>
    <r>
      <rPr>
        <sz val="10"/>
        <color theme="1"/>
        <rFont val="맑은 고딕"/>
        <family val="2"/>
        <charset val="129"/>
      </rPr>
      <t>중</t>
    </r>
    <r>
      <rPr>
        <sz val="10"/>
        <color theme="1"/>
        <rFont val="Arial"/>
        <family val="2"/>
      </rPr>
      <t xml:space="preserve"> </t>
    </r>
    <r>
      <rPr>
        <sz val="10"/>
        <color theme="1"/>
        <rFont val="맑은 고딕"/>
        <family val="2"/>
        <charset val="129"/>
      </rPr>
      <t>몇번째에</t>
    </r>
    <r>
      <rPr>
        <sz val="10"/>
        <color theme="1"/>
        <rFont val="Arial"/>
        <family val="2"/>
      </rPr>
      <t xml:space="preserve"> </t>
    </r>
    <r>
      <rPr>
        <sz val="10"/>
        <color theme="1"/>
        <rFont val="맑은 고딕"/>
        <family val="2"/>
        <charset val="129"/>
      </rPr>
      <t>해당하는지</t>
    </r>
    <r>
      <rPr>
        <sz val="10"/>
        <color theme="1"/>
        <rFont val="Arial"/>
        <family val="2"/>
      </rPr>
      <t xml:space="preserve"> </t>
    </r>
    <r>
      <rPr>
        <sz val="10"/>
        <color theme="1"/>
        <rFont val="맑은 고딕"/>
        <family val="2"/>
        <charset val="129"/>
      </rPr>
      <t>표기하여</t>
    </r>
    <r>
      <rPr>
        <sz val="10"/>
        <color theme="1"/>
        <rFont val="Arial"/>
        <family val="2"/>
      </rPr>
      <t xml:space="preserve"> </t>
    </r>
    <r>
      <rPr>
        <sz val="10"/>
        <color theme="1"/>
        <rFont val="맑은 고딕"/>
        <family val="2"/>
        <charset val="129"/>
      </rPr>
      <t>주세요</t>
    </r>
    <r>
      <rPr>
        <sz val="10"/>
        <color theme="1"/>
        <rFont val="Arial"/>
        <family val="2"/>
      </rPr>
      <t>. )</t>
    </r>
    <phoneticPr fontId="1" type="noConversion"/>
  </si>
  <si>
    <r>
      <t xml:space="preserve">5. QUESTIONNAIRE (Common) </t>
    </r>
    <r>
      <rPr>
        <b/>
        <sz val="11"/>
        <color rgb="FF0070C0"/>
        <rFont val="Arial Unicode MS"/>
        <family val="2"/>
        <charset val="129"/>
      </rPr>
      <t xml:space="preserve">설문서 </t>
    </r>
    <r>
      <rPr>
        <b/>
        <sz val="11"/>
        <color rgb="FF0070C0"/>
        <rFont val="맑은 고딕"/>
        <family val="3"/>
        <charset val="129"/>
        <scheme val="minor"/>
      </rPr>
      <t>(공통)</t>
    </r>
    <phoneticPr fontId="1" type="noConversion"/>
  </si>
  <si>
    <r>
      <t xml:space="preserve">7. ATTACHED DATA </t>
    </r>
    <r>
      <rPr>
        <b/>
        <sz val="11"/>
        <color rgb="FFC00000"/>
        <rFont val="맑은 고딕"/>
        <family val="3"/>
        <charset val="129"/>
        <scheme val="minor"/>
      </rPr>
      <t>(첨부자료)</t>
    </r>
    <phoneticPr fontId="1" type="noConversion"/>
  </si>
  <si>
    <r>
      <t>(</t>
    </r>
    <r>
      <rPr>
        <sz val="10"/>
        <color theme="0" tint="-0.249977111117893"/>
        <rFont val="맑은 고딕"/>
        <family val="2"/>
        <charset val="129"/>
      </rPr>
      <t>서명)</t>
    </r>
    <phoneticPr fontId="1" type="noConversion"/>
  </si>
  <si>
    <r>
      <t>processes/
activity provided at each site
(</t>
    </r>
    <r>
      <rPr>
        <sz val="6"/>
        <rFont val="Arial Unicode MS"/>
        <family val="2"/>
        <charset val="129"/>
      </rPr>
      <t>각 사이트에서 제공되는 프로세스/활동)</t>
    </r>
    <phoneticPr fontId="1" type="noConversion"/>
  </si>
  <si>
    <t>&lt;- 적용요건 중 제외시, 예: 설계/개발</t>
    <phoneticPr fontId="1" type="noConversion"/>
  </si>
  <si>
    <r>
      <t>6. ADDITIONAL INFORMATION ABOUT STANDARDS (</t>
    </r>
    <r>
      <rPr>
        <b/>
        <sz val="11"/>
        <color rgb="FFC00000"/>
        <rFont val="Arial Unicode MS"/>
        <family val="2"/>
        <charset val="129"/>
      </rPr>
      <t>표준에</t>
    </r>
    <r>
      <rPr>
        <b/>
        <sz val="11"/>
        <color rgb="FFC00000"/>
        <rFont val="Arial"/>
        <family val="2"/>
      </rPr>
      <t xml:space="preserve"> </t>
    </r>
    <r>
      <rPr>
        <b/>
        <sz val="11"/>
        <color rgb="FFC00000"/>
        <rFont val="Arial Unicode MS"/>
        <family val="2"/>
        <charset val="129"/>
      </rPr>
      <t>대한</t>
    </r>
    <r>
      <rPr>
        <b/>
        <sz val="11"/>
        <color rgb="FFC00000"/>
        <rFont val="Arial"/>
        <family val="2"/>
      </rPr>
      <t xml:space="preserve"> </t>
    </r>
    <r>
      <rPr>
        <b/>
        <sz val="11"/>
        <color rgb="FFC00000"/>
        <rFont val="Arial Unicode MS"/>
        <family val="2"/>
        <charset val="129"/>
      </rPr>
      <t>추가</t>
    </r>
    <r>
      <rPr>
        <b/>
        <sz val="11"/>
        <color rgb="FFC00000"/>
        <rFont val="Arial"/>
        <family val="2"/>
      </rPr>
      <t xml:space="preserve"> </t>
    </r>
    <r>
      <rPr>
        <b/>
        <sz val="11"/>
        <color rgb="FFC00000"/>
        <rFont val="Arial Unicode MS"/>
        <family val="2"/>
        <charset val="129"/>
      </rPr>
      <t>정보</t>
    </r>
    <r>
      <rPr>
        <b/>
        <sz val="11"/>
        <color rgb="FFC00000"/>
        <rFont val="Arial"/>
        <family val="2"/>
      </rPr>
      <t>)</t>
    </r>
    <phoneticPr fontId="1" type="noConversion"/>
  </si>
  <si>
    <r>
      <rPr>
        <sz val="10"/>
        <color rgb="FF0070C0"/>
        <rFont val="Arial"/>
        <family val="2"/>
      </rPr>
      <t>1) Copy of business licence</t>
    </r>
    <r>
      <rPr>
        <sz val="10"/>
        <rFont val="맑은 고딕"/>
        <family val="3"/>
        <charset val="129"/>
        <scheme val="minor"/>
      </rPr>
      <t xml:space="preserve"> (사업자 등록증 사본)</t>
    </r>
    <r>
      <rPr>
        <sz val="10"/>
        <rFont val="Arial"/>
        <family val="2"/>
      </rPr>
      <t xml:space="preserve">
</t>
    </r>
    <r>
      <rPr>
        <sz val="10"/>
        <color rgb="FF0070C0"/>
        <rFont val="Arial"/>
        <family val="2"/>
      </rPr>
      <t>2) Organizaion chart including the number of employees</t>
    </r>
    <r>
      <rPr>
        <sz val="10"/>
        <rFont val="Arial"/>
        <family val="2"/>
      </rPr>
      <t xml:space="preserve"> </t>
    </r>
    <r>
      <rPr>
        <sz val="10"/>
        <rFont val="맑은 고딕"/>
        <family val="3"/>
        <charset val="129"/>
        <scheme val="minor"/>
      </rPr>
      <t>(조직도 - 인원수 표기 포함)</t>
    </r>
    <r>
      <rPr>
        <sz val="10"/>
        <rFont val="Arial"/>
        <family val="2"/>
      </rPr>
      <t xml:space="preserve">
</t>
    </r>
    <r>
      <rPr>
        <sz val="10"/>
        <color rgb="FF0070C0"/>
        <rFont val="Arial"/>
        <family val="2"/>
      </rPr>
      <t>3) Process chart</t>
    </r>
    <r>
      <rPr>
        <sz val="10"/>
        <rFont val="Arial"/>
        <family val="2"/>
      </rPr>
      <t xml:space="preserve"> </t>
    </r>
    <r>
      <rPr>
        <sz val="10"/>
        <rFont val="맑은 고딕"/>
        <family val="3"/>
        <charset val="129"/>
        <scheme val="minor"/>
      </rPr>
      <t>(업무진행 순서 또는 제조 공정도)</t>
    </r>
    <r>
      <rPr>
        <sz val="10"/>
        <rFont val="Arial"/>
        <family val="2"/>
      </rPr>
      <t xml:space="preserve">
</t>
    </r>
    <r>
      <rPr>
        <u/>
        <sz val="10"/>
        <color rgb="FF0070C0"/>
        <rFont val="맑은 고딕"/>
        <family val="3"/>
        <charset val="129"/>
        <scheme val="minor"/>
      </rPr>
      <t>4) Management documents list</t>
    </r>
    <r>
      <rPr>
        <u/>
        <sz val="10"/>
        <rFont val="맑은 고딕"/>
        <family val="3"/>
        <charset val="129"/>
        <scheme val="minor"/>
      </rPr>
      <t xml:space="preserve"> (경영시스템 문서목록표)_통합심사 신청시 </t>
    </r>
    <r>
      <rPr>
        <u/>
        <sz val="10"/>
        <color rgb="FFC00000"/>
        <rFont val="맑은 고딕"/>
        <family val="3"/>
        <charset val="129"/>
        <scheme val="minor"/>
      </rPr>
      <t>(Addition,추가)</t>
    </r>
    <r>
      <rPr>
        <sz val="10"/>
        <rFont val="Arial"/>
        <family val="2"/>
      </rPr>
      <t xml:space="preserve">
</t>
    </r>
    <r>
      <rPr>
        <sz val="10"/>
        <color rgb="FFC00000"/>
        <rFont val="Arial"/>
        <family val="2"/>
      </rPr>
      <t xml:space="preserve">   * In case application of transfer audit you have to attach below files. 
     If it is not submitted, it will proceed to the initial audit only.</t>
    </r>
    <r>
      <rPr>
        <sz val="10"/>
        <rFont val="Arial"/>
        <family val="2"/>
      </rPr>
      <t xml:space="preserve"> 
</t>
    </r>
    <r>
      <rPr>
        <sz val="10"/>
        <rFont val="맑은 고딕"/>
        <family val="3"/>
        <charset val="129"/>
        <scheme val="minor"/>
      </rPr>
      <t xml:space="preserve">   </t>
    </r>
    <r>
      <rPr>
        <sz val="10"/>
        <color rgb="FFC00000"/>
        <rFont val="맑은 고딕"/>
        <family val="3"/>
        <charset val="129"/>
        <scheme val="minor"/>
      </rPr>
      <t xml:space="preserve"> (전환심사 경우 아래 파일을 반드시 첨부해야 합니다. 미제출시 최초심사로만 진행이 됩니다.)</t>
    </r>
    <r>
      <rPr>
        <sz val="10"/>
        <rFont val="Arial"/>
        <family val="2"/>
      </rPr>
      <t xml:space="preserve">
</t>
    </r>
    <r>
      <rPr>
        <sz val="10"/>
        <color rgb="FF0070C0"/>
        <rFont val="Arial"/>
        <family val="2"/>
      </rPr>
      <t>5) Copy of the previous report</t>
    </r>
    <r>
      <rPr>
        <sz val="10"/>
        <rFont val="Arial"/>
        <family val="2"/>
      </rPr>
      <t xml:space="preserve"> </t>
    </r>
    <r>
      <rPr>
        <sz val="10"/>
        <rFont val="맑은 고딕"/>
        <family val="3"/>
        <charset val="129"/>
        <scheme val="minor"/>
      </rPr>
      <t>(이전 심사보고서 사본)</t>
    </r>
    <r>
      <rPr>
        <sz val="10"/>
        <rFont val="Arial"/>
        <family val="2"/>
      </rPr>
      <t xml:space="preserve">
</t>
    </r>
    <r>
      <rPr>
        <sz val="10"/>
        <color rgb="FF0070C0"/>
        <rFont val="Arial"/>
        <family val="2"/>
      </rPr>
      <t>6) Copy of the previous certificates</t>
    </r>
    <r>
      <rPr>
        <sz val="10"/>
        <rFont val="Arial"/>
        <family val="2"/>
      </rPr>
      <t xml:space="preserve"> </t>
    </r>
    <r>
      <rPr>
        <sz val="10"/>
        <rFont val="맑은 고딕"/>
        <family val="3"/>
        <charset val="129"/>
        <scheme val="minor"/>
      </rPr>
      <t>(이전 인증서 사본)</t>
    </r>
    <phoneticPr fontId="1" type="noConversion"/>
  </si>
  <si>
    <r>
      <t>6) Management documents list (</t>
    </r>
    <r>
      <rPr>
        <sz val="10"/>
        <rFont val="맑은 고딕"/>
        <family val="2"/>
        <charset val="129"/>
      </rPr>
      <t>경영시스템</t>
    </r>
    <r>
      <rPr>
        <sz val="10"/>
        <rFont val="Arial"/>
        <family val="2"/>
      </rPr>
      <t xml:space="preserve"> </t>
    </r>
    <r>
      <rPr>
        <sz val="10"/>
        <rFont val="맑은 고딕"/>
        <family val="2"/>
        <charset val="129"/>
      </rPr>
      <t>문서목록표</t>
    </r>
    <r>
      <rPr>
        <sz val="10"/>
        <rFont val="Arial"/>
        <family val="2"/>
      </rPr>
      <t>)_</t>
    </r>
    <r>
      <rPr>
        <sz val="10"/>
        <rFont val="맑은 고딕"/>
        <family val="2"/>
        <charset val="129"/>
      </rPr>
      <t>통합심사</t>
    </r>
    <r>
      <rPr>
        <sz val="10"/>
        <rFont val="Arial"/>
        <family val="2"/>
      </rPr>
      <t xml:space="preserve"> </t>
    </r>
    <r>
      <rPr>
        <sz val="10"/>
        <rFont val="맑은 고딕"/>
        <family val="2"/>
        <charset val="129"/>
      </rPr>
      <t>신청시</t>
    </r>
    <r>
      <rPr>
        <sz val="10"/>
        <rFont val="Arial"/>
        <family val="2"/>
      </rPr>
      <t xml:space="preserve"> (Addition,</t>
    </r>
    <r>
      <rPr>
        <sz val="10"/>
        <rFont val="맑은 고딕"/>
        <family val="2"/>
        <charset val="129"/>
      </rPr>
      <t>추가</t>
    </r>
    <r>
      <rPr>
        <sz val="10"/>
        <rFont val="Arial"/>
        <family val="2"/>
      </rPr>
      <t>)</t>
    </r>
    <phoneticPr fontId="1" type="noConversion"/>
  </si>
  <si>
    <r>
      <t>7) Copy of the previous report (</t>
    </r>
    <r>
      <rPr>
        <sz val="10"/>
        <rFont val="Arial Unicode MS"/>
        <family val="2"/>
        <charset val="129"/>
      </rPr>
      <t>전회차</t>
    </r>
    <r>
      <rPr>
        <sz val="10"/>
        <rFont val="Arial"/>
        <family val="2"/>
      </rPr>
      <t xml:space="preserve"> </t>
    </r>
    <r>
      <rPr>
        <sz val="10"/>
        <rFont val="Arial Unicode MS"/>
        <family val="2"/>
        <charset val="129"/>
      </rPr>
      <t>심사보고서</t>
    </r>
    <r>
      <rPr>
        <sz val="10"/>
        <rFont val="Arial"/>
        <family val="2"/>
      </rPr>
      <t xml:space="preserve"> </t>
    </r>
    <r>
      <rPr>
        <sz val="10"/>
        <rFont val="Arial Unicode MS"/>
        <family val="2"/>
        <charset val="129"/>
      </rPr>
      <t>사본</t>
    </r>
    <r>
      <rPr>
        <sz val="10"/>
        <rFont val="Arial"/>
        <family val="2"/>
      </rPr>
      <t xml:space="preserve">) 
   * Closed NCR (NCR </t>
    </r>
    <r>
      <rPr>
        <sz val="10"/>
        <rFont val="Arial Unicode MS"/>
        <family val="2"/>
        <charset val="129"/>
      </rPr>
      <t>발행여부</t>
    </r>
    <r>
      <rPr>
        <sz val="10"/>
        <rFont val="Arial"/>
        <family val="2"/>
      </rPr>
      <t xml:space="preserve"> </t>
    </r>
    <r>
      <rPr>
        <sz val="10"/>
        <rFont val="Arial Unicode MS"/>
        <family val="2"/>
        <charset val="129"/>
      </rPr>
      <t>및</t>
    </r>
    <r>
      <rPr>
        <sz val="10"/>
        <rFont val="Arial"/>
        <family val="2"/>
      </rPr>
      <t xml:space="preserve"> NCR </t>
    </r>
    <r>
      <rPr>
        <sz val="10"/>
        <rFont val="Arial Unicode MS"/>
        <family val="2"/>
        <charset val="129"/>
      </rPr>
      <t>있을시</t>
    </r>
    <r>
      <rPr>
        <sz val="10"/>
        <rFont val="Arial"/>
        <family val="2"/>
      </rPr>
      <t xml:space="preserve"> </t>
    </r>
    <r>
      <rPr>
        <sz val="10"/>
        <rFont val="Arial Unicode MS"/>
        <family val="2"/>
        <charset val="129"/>
      </rPr>
      <t>처리</t>
    </r>
    <r>
      <rPr>
        <sz val="10"/>
        <rFont val="Arial"/>
        <family val="2"/>
      </rPr>
      <t xml:space="preserve"> </t>
    </r>
    <r>
      <rPr>
        <sz val="10"/>
        <rFont val="Arial Unicode MS"/>
        <family val="2"/>
        <charset val="129"/>
      </rPr>
      <t>완료</t>
    </r>
    <r>
      <rPr>
        <sz val="10"/>
        <rFont val="Arial"/>
        <family val="2"/>
      </rPr>
      <t xml:space="preserve"> </t>
    </r>
    <r>
      <rPr>
        <sz val="10"/>
        <rFont val="Arial Unicode MS"/>
        <family val="2"/>
        <charset val="129"/>
      </rPr>
      <t>확인</t>
    </r>
    <r>
      <rPr>
        <sz val="10"/>
        <rFont val="Arial"/>
        <family val="2"/>
      </rPr>
      <t>)</t>
    </r>
    <phoneticPr fontId="1" type="noConversion"/>
  </si>
  <si>
    <r>
      <t>8) Copy of the previous certificates (</t>
    </r>
    <r>
      <rPr>
        <sz val="10"/>
        <rFont val="Arial Unicode MS"/>
        <family val="2"/>
        <charset val="129"/>
      </rPr>
      <t>이전</t>
    </r>
    <r>
      <rPr>
        <sz val="10"/>
        <rFont val="Arial"/>
        <family val="2"/>
      </rPr>
      <t xml:space="preserve"> </t>
    </r>
    <r>
      <rPr>
        <sz val="10"/>
        <rFont val="Arial Unicode MS"/>
        <family val="2"/>
        <charset val="129"/>
      </rPr>
      <t>인증서</t>
    </r>
    <r>
      <rPr>
        <sz val="10"/>
        <rFont val="Arial"/>
        <family val="2"/>
      </rPr>
      <t xml:space="preserve"> </t>
    </r>
    <r>
      <rPr>
        <sz val="10"/>
        <rFont val="Arial Unicode MS"/>
        <family val="2"/>
        <charset val="129"/>
      </rPr>
      <t>사본</t>
    </r>
    <r>
      <rPr>
        <sz val="10"/>
        <rFont val="Arial"/>
        <family val="2"/>
      </rPr>
      <t>)</t>
    </r>
    <phoneticPr fontId="1" type="noConversion"/>
  </si>
  <si>
    <t>님  귀하</t>
    <phoneticPr fontId="1" type="noConversion"/>
  </si>
  <si>
    <t>(Unit:MD)</t>
    <phoneticPr fontId="1" type="noConversion"/>
  </si>
  <si>
    <t>Central Function</t>
    <phoneticPr fontId="1" type="noConversion"/>
  </si>
  <si>
    <t>Initial(최초)</t>
    <phoneticPr fontId="1" type="noConversion"/>
  </si>
  <si>
    <r>
      <t>Surveillance(</t>
    </r>
    <r>
      <rPr>
        <sz val="10"/>
        <color theme="1"/>
        <rFont val="맑은 고딕"/>
        <family val="2"/>
        <charset val="129"/>
      </rPr>
      <t>사후)</t>
    </r>
    <phoneticPr fontId="1" type="noConversion"/>
  </si>
  <si>
    <r>
      <t>Recert(</t>
    </r>
    <r>
      <rPr>
        <sz val="10"/>
        <color theme="1"/>
        <rFont val="맑은 고딕"/>
        <family val="2"/>
        <charset val="129"/>
      </rPr>
      <t>갱신</t>
    </r>
    <r>
      <rPr>
        <sz val="10"/>
        <color theme="1"/>
        <rFont val="Arial"/>
        <family val="2"/>
      </rPr>
      <t>)</t>
    </r>
    <phoneticPr fontId="1" type="noConversion"/>
  </si>
  <si>
    <t>Head Office (본사)</t>
    <phoneticPr fontId="1" type="noConversion"/>
  </si>
  <si>
    <t>Applicable</t>
  </si>
  <si>
    <t>Not Applicable</t>
  </si>
  <si>
    <t>Site 3</t>
    <phoneticPr fontId="1" type="noConversion"/>
  </si>
  <si>
    <t>Sampling Calculation</t>
    <phoneticPr fontId="1" type="noConversion"/>
  </si>
  <si>
    <r>
      <t xml:space="preserve">
y=</t>
    </r>
    <r>
      <rPr>
        <sz val="10"/>
        <color theme="1" tint="0.499984740745262"/>
        <rFont val="Cambria Math"/>
        <family val="2"/>
      </rPr>
      <t>√</t>
    </r>
    <r>
      <rPr>
        <sz val="10"/>
        <color theme="1" tint="0.499984740745262"/>
        <rFont val="Arial"/>
        <family val="2"/>
      </rPr>
      <t>x or 30%</t>
    </r>
    <phoneticPr fontId="1" type="noConversion"/>
  </si>
  <si>
    <r>
      <t xml:space="preserve">
y=0.6x</t>
    </r>
    <r>
      <rPr>
        <sz val="10"/>
        <color theme="1" tint="0.499984740745262"/>
        <rFont val="Cambria Math"/>
        <family val="3"/>
      </rPr>
      <t>√</t>
    </r>
    <r>
      <rPr>
        <sz val="10"/>
        <color theme="1" tint="0.499984740745262"/>
        <rFont val="Arial"/>
        <family val="2"/>
      </rPr>
      <t>x or 30%</t>
    </r>
    <phoneticPr fontId="1" type="noConversion"/>
  </si>
  <si>
    <t>Total MD</t>
    <phoneticPr fontId="1" type="noConversion"/>
  </si>
  <si>
    <r>
      <t xml:space="preserve">* Sampling </t>
    </r>
    <r>
      <rPr>
        <sz val="10"/>
        <color rgb="FFFFFF00"/>
        <rFont val="맑은 고딕"/>
        <family val="2"/>
        <charset val="129"/>
      </rPr>
      <t>해당하는 Site에만 MD기재</t>
    </r>
    <phoneticPr fontId="1" type="noConversion"/>
  </si>
  <si>
    <r>
      <rPr>
        <sz val="9"/>
        <color rgb="FFFF0000"/>
        <rFont val="Arial"/>
        <family val="2"/>
      </rPr>
      <t>All members of the audit team qualify and have code for the integrated audit. 20% (</t>
    </r>
    <r>
      <rPr>
        <sz val="9"/>
        <color rgb="FFFF0000"/>
        <rFont val="맑은 고딕"/>
        <family val="2"/>
        <charset val="129"/>
      </rPr>
      <t>배정된</t>
    </r>
    <r>
      <rPr>
        <sz val="9"/>
        <color rgb="FFFF0000"/>
        <rFont val="Arial"/>
        <family val="2"/>
      </rPr>
      <t xml:space="preserve"> </t>
    </r>
    <r>
      <rPr>
        <sz val="9"/>
        <color rgb="FFFF0000"/>
        <rFont val="맑은 고딕"/>
        <family val="2"/>
        <charset val="129"/>
      </rPr>
      <t>심사원이</t>
    </r>
    <r>
      <rPr>
        <sz val="9"/>
        <color rgb="FFFF0000"/>
        <rFont val="Arial"/>
        <family val="2"/>
      </rPr>
      <t xml:space="preserve"> </t>
    </r>
    <r>
      <rPr>
        <sz val="9"/>
        <color rgb="FFFF0000"/>
        <rFont val="맑은 고딕"/>
        <family val="2"/>
        <charset val="129"/>
      </rPr>
      <t>자격</t>
    </r>
    <r>
      <rPr>
        <sz val="9"/>
        <color rgb="FFFF0000"/>
        <rFont val="Arial"/>
        <family val="2"/>
      </rPr>
      <t xml:space="preserve"> </t>
    </r>
    <r>
      <rPr>
        <sz val="9"/>
        <color rgb="FFFF0000"/>
        <rFont val="맑은 고딕"/>
        <family val="2"/>
        <charset val="129"/>
      </rPr>
      <t>및</t>
    </r>
    <r>
      <rPr>
        <sz val="9"/>
        <color rgb="FFFF0000"/>
        <rFont val="Arial"/>
        <family val="2"/>
      </rPr>
      <t xml:space="preserve"> </t>
    </r>
    <r>
      <rPr>
        <sz val="9"/>
        <color rgb="FFFF0000"/>
        <rFont val="맑은 고딕"/>
        <family val="2"/>
        <charset val="129"/>
      </rPr>
      <t>코드</t>
    </r>
    <r>
      <rPr>
        <sz val="9"/>
        <color rgb="FFFF0000"/>
        <rFont val="Arial"/>
        <family val="2"/>
      </rPr>
      <t xml:space="preserve"> </t>
    </r>
    <r>
      <rPr>
        <sz val="9"/>
        <color rgb="FFFF0000"/>
        <rFont val="맑은 고딕"/>
        <family val="2"/>
        <charset val="129"/>
      </rPr>
      <t>보유시</t>
    </r>
    <r>
      <rPr>
        <sz val="9"/>
        <color rgb="FFFF0000"/>
        <rFont val="Arial"/>
        <family val="2"/>
      </rPr>
      <t xml:space="preserve">(20%))
Auditor qualification </t>
    </r>
    <phoneticPr fontId="1" type="noConversion"/>
  </si>
  <si>
    <r>
      <t>* In case, Integrated Managemnet System (</t>
    </r>
    <r>
      <rPr>
        <b/>
        <sz val="11"/>
        <color rgb="FF0070C0"/>
        <rFont val="Arial Unicode MS"/>
        <family val="2"/>
        <charset val="129"/>
      </rPr>
      <t>통합심사 해당 시)</t>
    </r>
    <phoneticPr fontId="1" type="noConversion"/>
  </si>
  <si>
    <r>
      <t>7. Multi-site Sampling (</t>
    </r>
    <r>
      <rPr>
        <b/>
        <sz val="10"/>
        <color theme="1"/>
        <rFont val="Arial Unicode MS"/>
        <family val="2"/>
        <charset val="129"/>
      </rPr>
      <t>멀티사이트</t>
    </r>
    <r>
      <rPr>
        <b/>
        <sz val="10"/>
        <color theme="1"/>
        <rFont val="Arial"/>
        <family val="2"/>
      </rPr>
      <t xml:space="preserve"> </t>
    </r>
    <r>
      <rPr>
        <b/>
        <sz val="10"/>
        <color theme="1"/>
        <rFont val="Arial Unicode MS"/>
        <family val="2"/>
        <charset val="129"/>
      </rPr>
      <t>샘플링</t>
    </r>
    <r>
      <rPr>
        <b/>
        <sz val="10"/>
        <color theme="1"/>
        <rFont val="Arial"/>
        <family val="2"/>
      </rPr>
      <t>) If applicable</t>
    </r>
    <phoneticPr fontId="1" type="noConversion"/>
  </si>
  <si>
    <r>
      <t xml:space="preserve">7. "B" shall cooperate so that all audits conducted in "A" can be carried out smoothly. </t>
    </r>
    <r>
      <rPr>
        <sz val="10"/>
        <color theme="1" tint="0.249977111117893"/>
        <rFont val="맑은 고딕"/>
        <family val="3"/>
        <charset val="129"/>
        <scheme val="minor"/>
      </rPr>
      <t>("B"은 "A"에서 수행되는 모든 감사가 원활하게 수행될 수 있도록 협조한다.)</t>
    </r>
    <r>
      <rPr>
        <sz val="10"/>
        <color theme="1" tint="0.249977111117893"/>
        <rFont val="Arial"/>
        <family val="2"/>
      </rPr>
      <t xml:space="preserve">
8. Management review and internal audit shall be conducted at least once a year prior to the date of audit. </t>
    </r>
    <r>
      <rPr>
        <sz val="10"/>
        <color theme="1" tint="0.249977111117893"/>
        <rFont val="맑은 고딕"/>
        <family val="3"/>
        <charset val="129"/>
        <scheme val="minor"/>
      </rPr>
      <t>(경영검토 및 내부감사는 년1회 이상 심사일 전에 실시되어야 한다.)</t>
    </r>
    <r>
      <rPr>
        <sz val="10"/>
        <color theme="1" tint="0.249977111117893"/>
        <rFont val="Arial"/>
        <family val="2"/>
      </rPr>
      <t xml:space="preserve">
9. "B" takes corrective action within the deadline for the request for corrective action and submits it to "A". </t>
    </r>
    <r>
      <rPr>
        <sz val="10"/>
        <color theme="1" tint="0.249977111117893"/>
        <rFont val="맑은 고딕"/>
        <family val="3"/>
        <charset val="129"/>
        <scheme val="minor"/>
      </rPr>
      <t>("B"는 시정조치 요구기한 내에 시정조치를 취하여 "A"에게 제출합니다.)</t>
    </r>
    <r>
      <rPr>
        <sz val="10"/>
        <color theme="1" tint="0.249977111117893"/>
        <rFont val="Arial"/>
        <family val="2"/>
      </rPr>
      <t xml:space="preserve">
10. "A" stores and maintains all certification-related documents in the process of applying for and maintaining certification. </t>
    </r>
    <r>
      <rPr>
        <sz val="10"/>
        <color theme="1" tint="0.249977111117893"/>
        <rFont val="맑은 고딕"/>
        <family val="3"/>
        <charset val="129"/>
        <scheme val="minor"/>
      </rPr>
      <t>("A"는 인증을 신청하고 유지하는 과정에서 발생하는 모든 인증관련 서류를 보관·유지한다.)</t>
    </r>
    <r>
      <rPr>
        <sz val="10"/>
        <color theme="1" tint="0.249977111117893"/>
        <rFont val="Arial"/>
        <family val="2"/>
      </rPr>
      <t xml:space="preserve">
11. "A" shall record complaints and corrective actions received from interested parties, customers, and "B" related to the certification procedure and submit the relevant records at the request of "B". </t>
    </r>
    <r>
      <rPr>
        <sz val="10"/>
        <color theme="1" tint="0.249977111117893"/>
        <rFont val="맑은 고딕"/>
        <family val="3"/>
        <charset val="129"/>
        <scheme val="minor"/>
      </rPr>
      <t>("A"는 인증절차와 관련하여 이해관계자, 고객 및 "B"로부터 접수된 불만사항 및 시정조치를 기록하고, "B"의 요청이 있는 경우 해당 기록을 제출하여야 한다.)</t>
    </r>
    <phoneticPr fontId="1" type="noConversion"/>
  </si>
  <si>
    <r>
      <t>12.</t>
    </r>
    <r>
      <rPr>
        <sz val="10"/>
        <color theme="1"/>
        <rFont val="Arial"/>
        <family val="2"/>
      </rPr>
      <t xml:space="preserve"> "B" must be aware in advance that auditors affiliated with the accrediting body may participate in the current audit to assess "A." During the accreditation body's initiation audit of "A," "B" should cooperate. </t>
    </r>
    <r>
      <rPr>
        <sz val="10"/>
        <color theme="1"/>
        <rFont val="Arial"/>
        <family val="3"/>
      </rPr>
      <t>("A"</t>
    </r>
    <r>
      <rPr>
        <sz val="10"/>
        <color theme="1"/>
        <rFont val="Arial Unicode MS"/>
        <family val="3"/>
        <charset val="129"/>
      </rPr>
      <t>의</t>
    </r>
    <r>
      <rPr>
        <sz val="10"/>
        <color theme="1"/>
        <rFont val="Arial"/>
        <family val="3"/>
      </rPr>
      <t xml:space="preserve"> </t>
    </r>
    <r>
      <rPr>
        <sz val="10"/>
        <color theme="1"/>
        <rFont val="Arial Unicode MS"/>
        <family val="3"/>
        <charset val="129"/>
      </rPr>
      <t>심사수행을</t>
    </r>
    <r>
      <rPr>
        <sz val="10"/>
        <color theme="1"/>
        <rFont val="Arial"/>
        <family val="3"/>
      </rPr>
      <t xml:space="preserve"> </t>
    </r>
    <r>
      <rPr>
        <sz val="10"/>
        <color theme="1"/>
        <rFont val="Arial Unicode MS"/>
        <family val="3"/>
        <charset val="129"/>
      </rPr>
      <t>평가하기</t>
    </r>
    <r>
      <rPr>
        <sz val="10"/>
        <color theme="1"/>
        <rFont val="Arial"/>
        <family val="3"/>
      </rPr>
      <t xml:space="preserve"> </t>
    </r>
    <r>
      <rPr>
        <sz val="10"/>
        <color theme="1"/>
        <rFont val="Arial Unicode MS"/>
        <family val="3"/>
        <charset val="129"/>
      </rPr>
      <t>위하여</t>
    </r>
    <r>
      <rPr>
        <sz val="10"/>
        <color theme="1"/>
        <rFont val="Arial"/>
        <family val="3"/>
      </rPr>
      <t xml:space="preserve"> </t>
    </r>
    <r>
      <rPr>
        <sz val="10"/>
        <color theme="1"/>
        <rFont val="Arial Unicode MS"/>
        <family val="3"/>
        <charset val="129"/>
      </rPr>
      <t>인정기관</t>
    </r>
    <r>
      <rPr>
        <sz val="10"/>
        <color theme="1"/>
        <rFont val="Arial"/>
        <family val="3"/>
      </rPr>
      <t xml:space="preserve"> </t>
    </r>
    <r>
      <rPr>
        <sz val="10"/>
        <color theme="1"/>
        <rFont val="Arial Unicode MS"/>
        <family val="3"/>
        <charset val="129"/>
      </rPr>
      <t>소속</t>
    </r>
    <r>
      <rPr>
        <sz val="10"/>
        <color theme="1"/>
        <rFont val="Arial"/>
        <family val="3"/>
      </rPr>
      <t xml:space="preserve"> </t>
    </r>
    <r>
      <rPr>
        <sz val="10"/>
        <color theme="1"/>
        <rFont val="Arial Unicode MS"/>
        <family val="3"/>
        <charset val="129"/>
      </rPr>
      <t>심사원이</t>
    </r>
    <r>
      <rPr>
        <sz val="10"/>
        <color theme="1"/>
        <rFont val="Arial"/>
        <family val="3"/>
      </rPr>
      <t xml:space="preserve"> </t>
    </r>
    <r>
      <rPr>
        <sz val="10"/>
        <color theme="1"/>
        <rFont val="Arial Unicode MS"/>
        <family val="3"/>
        <charset val="129"/>
      </rPr>
      <t>현</t>
    </r>
    <r>
      <rPr>
        <sz val="10"/>
        <color theme="1"/>
        <rFont val="Arial"/>
        <family val="3"/>
      </rPr>
      <t xml:space="preserve"> </t>
    </r>
    <r>
      <rPr>
        <sz val="10"/>
        <color theme="1"/>
        <rFont val="Arial Unicode MS"/>
        <family val="3"/>
        <charset val="129"/>
      </rPr>
      <t>심사에</t>
    </r>
    <r>
      <rPr>
        <sz val="10"/>
        <color theme="1"/>
        <rFont val="Arial"/>
        <family val="3"/>
      </rPr>
      <t xml:space="preserve"> </t>
    </r>
    <r>
      <rPr>
        <sz val="10"/>
        <color theme="1"/>
        <rFont val="Arial Unicode MS"/>
        <family val="3"/>
        <charset val="129"/>
      </rPr>
      <t>참가할</t>
    </r>
    <r>
      <rPr>
        <sz val="10"/>
        <color theme="1"/>
        <rFont val="Arial"/>
        <family val="3"/>
      </rPr>
      <t xml:space="preserve"> </t>
    </r>
    <r>
      <rPr>
        <sz val="10"/>
        <color theme="1"/>
        <rFont val="Arial Unicode MS"/>
        <family val="3"/>
        <charset val="129"/>
      </rPr>
      <t>수</t>
    </r>
    <r>
      <rPr>
        <sz val="10"/>
        <color theme="1"/>
        <rFont val="Arial"/>
        <family val="3"/>
      </rPr>
      <t xml:space="preserve"> </t>
    </r>
    <r>
      <rPr>
        <sz val="10"/>
        <color theme="1"/>
        <rFont val="Arial Unicode MS"/>
        <family val="3"/>
        <charset val="129"/>
      </rPr>
      <t>있다는</t>
    </r>
    <r>
      <rPr>
        <sz val="10"/>
        <color theme="1"/>
        <rFont val="Arial"/>
        <family val="3"/>
      </rPr>
      <t xml:space="preserve"> </t>
    </r>
    <r>
      <rPr>
        <sz val="10"/>
        <color theme="1"/>
        <rFont val="Arial Unicode MS"/>
        <family val="3"/>
        <charset val="129"/>
      </rPr>
      <t>사항을</t>
    </r>
    <r>
      <rPr>
        <sz val="10"/>
        <color theme="1"/>
        <rFont val="Arial"/>
        <family val="3"/>
      </rPr>
      <t xml:space="preserve"> </t>
    </r>
    <r>
      <rPr>
        <sz val="10"/>
        <color theme="1"/>
        <rFont val="Arial Unicode MS"/>
        <family val="3"/>
        <charset val="129"/>
      </rPr>
      <t>고객은</t>
    </r>
    <r>
      <rPr>
        <sz val="10"/>
        <color theme="1"/>
        <rFont val="Arial"/>
        <family val="3"/>
      </rPr>
      <t xml:space="preserve"> </t>
    </r>
    <r>
      <rPr>
        <sz val="10"/>
        <color theme="1"/>
        <rFont val="Arial Unicode MS"/>
        <family val="3"/>
        <charset val="129"/>
      </rPr>
      <t>사전에</t>
    </r>
    <r>
      <rPr>
        <sz val="10"/>
        <color theme="1"/>
        <rFont val="Arial"/>
        <family val="3"/>
      </rPr>
      <t xml:space="preserve"> </t>
    </r>
    <r>
      <rPr>
        <sz val="10"/>
        <color theme="1"/>
        <rFont val="Arial Unicode MS"/>
        <family val="3"/>
        <charset val="129"/>
      </rPr>
      <t>인지하고</t>
    </r>
    <r>
      <rPr>
        <sz val="10"/>
        <color theme="1"/>
        <rFont val="Arial"/>
        <family val="3"/>
      </rPr>
      <t xml:space="preserve"> </t>
    </r>
    <r>
      <rPr>
        <sz val="10"/>
        <color theme="1"/>
        <rFont val="Arial Unicode MS"/>
        <family val="3"/>
        <charset val="129"/>
      </rPr>
      <t>있어야</t>
    </r>
    <r>
      <rPr>
        <sz val="10"/>
        <color rgb="FFFF0000"/>
        <rFont val="Arial"/>
        <family val="3"/>
      </rPr>
      <t xml:space="preserve"> </t>
    </r>
    <r>
      <rPr>
        <sz val="10"/>
        <color theme="1"/>
        <rFont val="Arial Unicode MS"/>
        <family val="3"/>
        <charset val="129"/>
      </rPr>
      <t>하며</t>
    </r>
    <r>
      <rPr>
        <sz val="10"/>
        <color rgb="FFFF0000"/>
        <rFont val="Arial"/>
        <family val="3"/>
      </rPr>
      <t>,</t>
    </r>
    <r>
      <rPr>
        <sz val="10"/>
        <color theme="1" tint="0.249977111117893"/>
        <rFont val="Arial"/>
        <family val="3"/>
      </rPr>
      <t xml:space="preserve"> </t>
    </r>
    <r>
      <rPr>
        <sz val="10"/>
        <color theme="1" tint="0.249977111117893"/>
        <rFont val="맑은 고딕"/>
        <family val="3"/>
        <charset val="129"/>
        <scheme val="minor"/>
      </rPr>
      <t>인정기관</t>
    </r>
    <r>
      <rPr>
        <sz val="10"/>
        <color theme="1" tint="0.249977111117893"/>
        <rFont val="Arial"/>
        <family val="3"/>
      </rPr>
      <t xml:space="preserve"> </t>
    </r>
    <r>
      <rPr>
        <sz val="10"/>
        <color theme="1" tint="0.249977111117893"/>
        <rFont val="맑은 고딕"/>
        <family val="3"/>
        <charset val="129"/>
        <scheme val="minor"/>
      </rPr>
      <t>실시하는</t>
    </r>
    <r>
      <rPr>
        <sz val="10"/>
        <color theme="1" tint="0.249977111117893"/>
        <rFont val="Arial"/>
        <family val="3"/>
      </rPr>
      <t xml:space="preserve"> "A"</t>
    </r>
    <r>
      <rPr>
        <sz val="10"/>
        <color theme="1" tint="0.249977111117893"/>
        <rFont val="맑은 고딕"/>
        <family val="3"/>
        <charset val="129"/>
        <scheme val="minor"/>
      </rPr>
      <t>의</t>
    </r>
    <r>
      <rPr>
        <sz val="10"/>
        <color theme="1" tint="0.249977111117893"/>
        <rFont val="Arial"/>
        <family val="3"/>
      </rPr>
      <t xml:space="preserve"> </t>
    </r>
    <r>
      <rPr>
        <sz val="10"/>
        <color theme="1" tint="0.249977111117893"/>
        <rFont val="맑은 고딕"/>
        <family val="3"/>
        <charset val="129"/>
        <scheme val="minor"/>
      </rPr>
      <t>입회심사시</t>
    </r>
    <r>
      <rPr>
        <sz val="10"/>
        <color theme="1" tint="0.249977111117893"/>
        <rFont val="Arial"/>
        <family val="3"/>
      </rPr>
      <t xml:space="preserve"> "B"</t>
    </r>
    <r>
      <rPr>
        <sz val="10"/>
        <color theme="1" tint="0.249977111117893"/>
        <rFont val="맑은 고딕"/>
        <family val="3"/>
        <charset val="129"/>
        <scheme val="minor"/>
      </rPr>
      <t>는</t>
    </r>
    <r>
      <rPr>
        <sz val="10"/>
        <color theme="1" tint="0.249977111117893"/>
        <rFont val="Arial"/>
        <family val="3"/>
      </rPr>
      <t xml:space="preserve"> </t>
    </r>
    <r>
      <rPr>
        <sz val="10"/>
        <color theme="1" tint="0.249977111117893"/>
        <rFont val="맑은 고딕"/>
        <family val="3"/>
        <charset val="129"/>
        <scheme val="minor"/>
      </rPr>
      <t>협조하여야</t>
    </r>
    <r>
      <rPr>
        <sz val="10"/>
        <color theme="1" tint="0.249977111117893"/>
        <rFont val="Arial"/>
        <family val="3"/>
      </rPr>
      <t xml:space="preserve"> </t>
    </r>
    <r>
      <rPr>
        <sz val="10"/>
        <color theme="1" tint="0.249977111117893"/>
        <rFont val="맑은 고딕"/>
        <family val="3"/>
        <charset val="129"/>
        <scheme val="minor"/>
      </rPr>
      <t>한다</t>
    </r>
    <r>
      <rPr>
        <sz val="10"/>
        <color theme="1" tint="0.249977111117893"/>
        <rFont val="Arial"/>
        <family val="3"/>
      </rPr>
      <t>.)</t>
    </r>
    <r>
      <rPr>
        <sz val="10"/>
        <color theme="1" tint="0.249977111117893"/>
        <rFont val="Arial"/>
        <family val="2"/>
      </rPr>
      <t xml:space="preserve">
13. "B" shall inform "A" the changes if the information provided to "A" is changed (e.g., address transfer, representative change, etc.) or if an administrative disposition is received for violating laws and regulations. </t>
    </r>
    <r>
      <rPr>
        <sz val="10"/>
        <color theme="1" tint="0.249977111117893"/>
        <rFont val="Arial"/>
        <family val="3"/>
      </rPr>
      <t>("B"</t>
    </r>
    <r>
      <rPr>
        <sz val="10"/>
        <color theme="1" tint="0.249977111117893"/>
        <rFont val="맑은 고딕"/>
        <family val="3"/>
        <charset val="129"/>
        <scheme val="minor"/>
      </rPr>
      <t>는</t>
    </r>
    <r>
      <rPr>
        <sz val="10"/>
        <color theme="1" tint="0.249977111117893"/>
        <rFont val="Arial"/>
        <family val="3"/>
      </rPr>
      <t xml:space="preserve"> "A"</t>
    </r>
    <r>
      <rPr>
        <sz val="10"/>
        <color theme="1" tint="0.249977111117893"/>
        <rFont val="맑은 고딕"/>
        <family val="3"/>
        <charset val="129"/>
        <scheme val="minor"/>
      </rPr>
      <t>에게</t>
    </r>
    <r>
      <rPr>
        <sz val="10"/>
        <color theme="1" tint="0.249977111117893"/>
        <rFont val="Arial"/>
        <family val="3"/>
      </rPr>
      <t xml:space="preserve"> </t>
    </r>
    <r>
      <rPr>
        <sz val="10"/>
        <color theme="1" tint="0.249977111117893"/>
        <rFont val="맑은 고딕"/>
        <family val="3"/>
        <charset val="129"/>
        <scheme val="minor"/>
      </rPr>
      <t>제공한</t>
    </r>
    <r>
      <rPr>
        <sz val="10"/>
        <color theme="1" tint="0.249977111117893"/>
        <rFont val="Arial"/>
        <family val="3"/>
      </rPr>
      <t xml:space="preserve"> </t>
    </r>
    <r>
      <rPr>
        <sz val="10"/>
        <color theme="1" tint="0.249977111117893"/>
        <rFont val="맑은 고딕"/>
        <family val="3"/>
        <charset val="129"/>
        <scheme val="minor"/>
      </rPr>
      <t>정보가</t>
    </r>
    <r>
      <rPr>
        <sz val="10"/>
        <color theme="1" tint="0.249977111117893"/>
        <rFont val="Arial"/>
        <family val="3"/>
      </rPr>
      <t xml:space="preserve"> </t>
    </r>
    <r>
      <rPr>
        <sz val="10"/>
        <color theme="1" tint="0.249977111117893"/>
        <rFont val="맑은 고딕"/>
        <family val="3"/>
        <charset val="129"/>
        <scheme val="minor"/>
      </rPr>
      <t>변경이</t>
    </r>
    <r>
      <rPr>
        <sz val="10"/>
        <color theme="1" tint="0.249977111117893"/>
        <rFont val="Arial"/>
        <family val="3"/>
      </rPr>
      <t xml:space="preserve"> </t>
    </r>
    <r>
      <rPr>
        <sz val="10"/>
        <color theme="1" tint="0.249977111117893"/>
        <rFont val="맑은 고딕"/>
        <family val="3"/>
        <charset val="129"/>
        <scheme val="minor"/>
      </rPr>
      <t>된</t>
    </r>
    <r>
      <rPr>
        <sz val="10"/>
        <color theme="1" tint="0.249977111117893"/>
        <rFont val="Arial"/>
        <family val="3"/>
      </rPr>
      <t xml:space="preserve"> </t>
    </r>
    <r>
      <rPr>
        <sz val="10"/>
        <color theme="1" tint="0.249977111117893"/>
        <rFont val="맑은 고딕"/>
        <family val="3"/>
        <charset val="129"/>
        <scheme val="minor"/>
      </rPr>
      <t>경우</t>
    </r>
    <r>
      <rPr>
        <sz val="10"/>
        <color theme="1" tint="0.249977111117893"/>
        <rFont val="Arial"/>
        <family val="3"/>
      </rPr>
      <t>(</t>
    </r>
    <r>
      <rPr>
        <sz val="10"/>
        <color theme="1" tint="0.249977111117893"/>
        <rFont val="맑은 고딕"/>
        <family val="3"/>
        <charset val="129"/>
        <scheme val="minor"/>
      </rPr>
      <t>예</t>
    </r>
    <r>
      <rPr>
        <sz val="10"/>
        <color theme="1" tint="0.249977111117893"/>
        <rFont val="Arial"/>
        <family val="3"/>
      </rPr>
      <t xml:space="preserve">: </t>
    </r>
    <r>
      <rPr>
        <sz val="10"/>
        <color theme="1" tint="0.249977111117893"/>
        <rFont val="맑은 고딕"/>
        <family val="3"/>
        <charset val="129"/>
        <scheme val="minor"/>
      </rPr>
      <t>주소</t>
    </r>
    <r>
      <rPr>
        <sz val="10"/>
        <color theme="1" tint="0.249977111117893"/>
        <rFont val="Arial"/>
        <family val="3"/>
      </rPr>
      <t xml:space="preserve"> </t>
    </r>
    <r>
      <rPr>
        <sz val="10"/>
        <color theme="1" tint="0.249977111117893"/>
        <rFont val="맑은 고딕"/>
        <family val="3"/>
        <charset val="129"/>
        <scheme val="minor"/>
      </rPr>
      <t>이전</t>
    </r>
    <r>
      <rPr>
        <sz val="10"/>
        <color theme="1" tint="0.249977111117893"/>
        <rFont val="Arial"/>
        <family val="3"/>
      </rPr>
      <t xml:space="preserve">, </t>
    </r>
    <r>
      <rPr>
        <sz val="10"/>
        <color theme="1" tint="0.249977111117893"/>
        <rFont val="맑은 고딕"/>
        <family val="3"/>
        <charset val="129"/>
        <scheme val="minor"/>
      </rPr>
      <t>대표자</t>
    </r>
    <r>
      <rPr>
        <sz val="10"/>
        <color theme="1" tint="0.249977111117893"/>
        <rFont val="Arial"/>
        <family val="3"/>
      </rPr>
      <t xml:space="preserve"> </t>
    </r>
    <r>
      <rPr>
        <sz val="10"/>
        <color theme="1" tint="0.249977111117893"/>
        <rFont val="맑은 고딕"/>
        <family val="3"/>
        <charset val="129"/>
        <scheme val="minor"/>
      </rPr>
      <t>변경</t>
    </r>
    <r>
      <rPr>
        <sz val="10"/>
        <color theme="1" tint="0.249977111117893"/>
        <rFont val="Arial"/>
        <family val="3"/>
      </rPr>
      <t xml:space="preserve"> </t>
    </r>
    <r>
      <rPr>
        <sz val="10"/>
        <color theme="1" tint="0.249977111117893"/>
        <rFont val="맑은 고딕"/>
        <family val="3"/>
        <charset val="129"/>
        <scheme val="minor"/>
      </rPr>
      <t>등</t>
    </r>
    <r>
      <rPr>
        <sz val="10"/>
        <color theme="1" tint="0.249977111117893"/>
        <rFont val="Arial"/>
        <family val="3"/>
      </rPr>
      <t xml:space="preserve">) </t>
    </r>
    <r>
      <rPr>
        <sz val="10"/>
        <color theme="1" tint="0.249977111117893"/>
        <rFont val="맑은 고딕"/>
        <family val="3"/>
        <charset val="129"/>
        <scheme val="minor"/>
      </rPr>
      <t>이거나</t>
    </r>
    <r>
      <rPr>
        <sz val="10"/>
        <color theme="1" tint="0.249977111117893"/>
        <rFont val="Arial"/>
        <family val="3"/>
      </rPr>
      <t xml:space="preserve"> </t>
    </r>
    <r>
      <rPr>
        <sz val="10"/>
        <color theme="1" tint="0.249977111117893"/>
        <rFont val="맑은 고딕"/>
        <family val="3"/>
        <charset val="129"/>
        <scheme val="minor"/>
      </rPr>
      <t>법규</t>
    </r>
    <r>
      <rPr>
        <sz val="10"/>
        <color theme="1" tint="0.249977111117893"/>
        <rFont val="Arial"/>
        <family val="3"/>
      </rPr>
      <t xml:space="preserve"> </t>
    </r>
    <r>
      <rPr>
        <sz val="10"/>
        <color theme="1" tint="0.249977111117893"/>
        <rFont val="맑은 고딕"/>
        <family val="3"/>
        <charset val="129"/>
        <scheme val="minor"/>
      </rPr>
      <t>위반으로</t>
    </r>
    <r>
      <rPr>
        <sz val="10"/>
        <color theme="1" tint="0.249977111117893"/>
        <rFont val="Arial"/>
        <family val="3"/>
      </rPr>
      <t xml:space="preserve"> </t>
    </r>
    <r>
      <rPr>
        <sz val="10"/>
        <color theme="1" tint="0.249977111117893"/>
        <rFont val="맑은 고딕"/>
        <family val="3"/>
        <charset val="129"/>
        <scheme val="minor"/>
      </rPr>
      <t>행정</t>
    </r>
    <r>
      <rPr>
        <sz val="10"/>
        <color theme="1" tint="0.249977111117893"/>
        <rFont val="Arial"/>
        <family val="3"/>
      </rPr>
      <t xml:space="preserve"> </t>
    </r>
    <r>
      <rPr>
        <sz val="10"/>
        <color theme="1" tint="0.249977111117893"/>
        <rFont val="맑은 고딕"/>
        <family val="3"/>
        <charset val="129"/>
        <scheme val="minor"/>
      </rPr>
      <t>처분을</t>
    </r>
    <r>
      <rPr>
        <sz val="10"/>
        <color theme="1" tint="0.249977111117893"/>
        <rFont val="Arial"/>
        <family val="3"/>
      </rPr>
      <t xml:space="preserve"> </t>
    </r>
    <r>
      <rPr>
        <sz val="10"/>
        <color theme="1" tint="0.249977111117893"/>
        <rFont val="맑은 고딕"/>
        <family val="3"/>
        <charset val="129"/>
        <scheme val="minor"/>
      </rPr>
      <t>받은</t>
    </r>
    <r>
      <rPr>
        <sz val="10"/>
        <color theme="1" tint="0.249977111117893"/>
        <rFont val="Arial"/>
        <family val="3"/>
      </rPr>
      <t xml:space="preserve"> </t>
    </r>
    <r>
      <rPr>
        <sz val="10"/>
        <color theme="1" tint="0.249977111117893"/>
        <rFont val="맑은 고딕"/>
        <family val="3"/>
        <charset val="129"/>
        <scheme val="minor"/>
      </rPr>
      <t>경우엔</t>
    </r>
    <r>
      <rPr>
        <sz val="10"/>
        <color theme="1" tint="0.249977111117893"/>
        <rFont val="Arial"/>
        <family val="3"/>
      </rPr>
      <t xml:space="preserve"> "A"</t>
    </r>
    <r>
      <rPr>
        <sz val="10"/>
        <color theme="1" tint="0.249977111117893"/>
        <rFont val="맑은 고딕"/>
        <family val="3"/>
        <charset val="129"/>
        <scheme val="minor"/>
      </rPr>
      <t>에게</t>
    </r>
    <r>
      <rPr>
        <sz val="10"/>
        <color theme="1" tint="0.249977111117893"/>
        <rFont val="Arial"/>
        <family val="3"/>
      </rPr>
      <t xml:space="preserve"> </t>
    </r>
    <r>
      <rPr>
        <sz val="10"/>
        <color theme="1" tint="0.249977111117893"/>
        <rFont val="맑은 고딕"/>
        <family val="3"/>
        <charset val="129"/>
        <scheme val="minor"/>
      </rPr>
      <t>변경</t>
    </r>
    <r>
      <rPr>
        <sz val="10"/>
        <color theme="1" tint="0.249977111117893"/>
        <rFont val="Arial"/>
        <family val="3"/>
      </rPr>
      <t xml:space="preserve"> </t>
    </r>
    <r>
      <rPr>
        <sz val="10"/>
        <color theme="1" tint="0.249977111117893"/>
        <rFont val="맑은 고딕"/>
        <family val="3"/>
        <charset val="129"/>
        <scheme val="minor"/>
      </rPr>
      <t>사항을</t>
    </r>
    <r>
      <rPr>
        <sz val="10"/>
        <color theme="1" tint="0.249977111117893"/>
        <rFont val="Arial"/>
        <family val="3"/>
      </rPr>
      <t xml:space="preserve"> </t>
    </r>
    <r>
      <rPr>
        <sz val="10"/>
        <color theme="1" tint="0.249977111117893"/>
        <rFont val="맑은 고딕"/>
        <family val="3"/>
        <charset val="129"/>
        <scheme val="minor"/>
      </rPr>
      <t>알려주어야</t>
    </r>
    <r>
      <rPr>
        <sz val="10"/>
        <color theme="1" tint="0.249977111117893"/>
        <rFont val="Arial"/>
        <family val="3"/>
      </rPr>
      <t xml:space="preserve"> </t>
    </r>
    <r>
      <rPr>
        <sz val="10"/>
        <color theme="1" tint="0.249977111117893"/>
        <rFont val="맑은 고딕"/>
        <family val="3"/>
        <charset val="129"/>
        <scheme val="minor"/>
      </rPr>
      <t>한다</t>
    </r>
    <r>
      <rPr>
        <sz val="10"/>
        <color theme="1" tint="0.249977111117893"/>
        <rFont val="Arial"/>
        <family val="3"/>
      </rPr>
      <t xml:space="preserve">.)
</t>
    </r>
    <r>
      <rPr>
        <sz val="10"/>
        <color rgb="FFC00000"/>
        <rFont val="Arial"/>
        <family val="3"/>
      </rPr>
      <t>AND, ITS should be informed without delay of any serious incidents or violations of the legislation that need to be involved by the relevant regulatory authorities. (</t>
    </r>
    <r>
      <rPr>
        <sz val="10"/>
        <color rgb="FFC00000"/>
        <rFont val="맑은 고딕"/>
        <family val="3"/>
        <charset val="129"/>
        <scheme val="minor"/>
      </rPr>
      <t>심각한</t>
    </r>
    <r>
      <rPr>
        <sz val="10"/>
        <color rgb="FFC00000"/>
        <rFont val="Arial"/>
        <family val="3"/>
      </rPr>
      <t xml:space="preserve"> </t>
    </r>
    <r>
      <rPr>
        <sz val="10"/>
        <color rgb="FFC00000"/>
        <rFont val="맑은 고딕"/>
        <family val="3"/>
        <charset val="129"/>
        <scheme val="minor"/>
      </rPr>
      <t>사건이나</t>
    </r>
    <r>
      <rPr>
        <sz val="10"/>
        <color rgb="FFC00000"/>
        <rFont val="Arial"/>
        <family val="3"/>
      </rPr>
      <t xml:space="preserve"> </t>
    </r>
    <r>
      <rPr>
        <sz val="10"/>
        <color rgb="FFC00000"/>
        <rFont val="맑은 고딕"/>
        <family val="3"/>
        <charset val="129"/>
        <scheme val="minor"/>
      </rPr>
      <t>관련된</t>
    </r>
    <r>
      <rPr>
        <sz val="10"/>
        <color rgb="FFC00000"/>
        <rFont val="Arial"/>
        <family val="3"/>
      </rPr>
      <t xml:space="preserve"> </t>
    </r>
    <r>
      <rPr>
        <sz val="10"/>
        <color rgb="FFC00000"/>
        <rFont val="맑은 고딕"/>
        <family val="3"/>
        <charset val="129"/>
        <scheme val="minor"/>
      </rPr>
      <t>규제</t>
    </r>
    <r>
      <rPr>
        <sz val="10"/>
        <color rgb="FFC00000"/>
        <rFont val="Arial"/>
        <family val="3"/>
      </rPr>
      <t xml:space="preserve"> </t>
    </r>
    <r>
      <rPr>
        <sz val="10"/>
        <color rgb="FFC00000"/>
        <rFont val="맑은 고딕"/>
        <family val="3"/>
        <charset val="129"/>
        <scheme val="minor"/>
      </rPr>
      <t>당국이</t>
    </r>
    <r>
      <rPr>
        <sz val="10"/>
        <color rgb="FFC00000"/>
        <rFont val="Arial"/>
        <family val="3"/>
      </rPr>
      <t xml:space="preserve"> </t>
    </r>
    <r>
      <rPr>
        <sz val="10"/>
        <color rgb="FFC00000"/>
        <rFont val="맑은 고딕"/>
        <family val="3"/>
        <charset val="129"/>
        <scheme val="minor"/>
      </rPr>
      <t>관여할</t>
    </r>
    <r>
      <rPr>
        <sz val="10"/>
        <color rgb="FFC00000"/>
        <rFont val="Arial"/>
        <family val="3"/>
      </rPr>
      <t xml:space="preserve"> </t>
    </r>
    <r>
      <rPr>
        <sz val="10"/>
        <color rgb="FFC00000"/>
        <rFont val="맑은 고딕"/>
        <family val="3"/>
        <charset val="129"/>
        <scheme val="minor"/>
      </rPr>
      <t>필요가</t>
    </r>
    <r>
      <rPr>
        <sz val="10"/>
        <color rgb="FFC00000"/>
        <rFont val="Arial"/>
        <family val="3"/>
      </rPr>
      <t xml:space="preserve"> </t>
    </r>
    <r>
      <rPr>
        <sz val="10"/>
        <color rgb="FFC00000"/>
        <rFont val="맑은 고딕"/>
        <family val="3"/>
        <charset val="129"/>
        <scheme val="minor"/>
      </rPr>
      <t>있는</t>
    </r>
    <r>
      <rPr>
        <sz val="10"/>
        <color rgb="FFC00000"/>
        <rFont val="Arial"/>
        <family val="3"/>
      </rPr>
      <t xml:space="preserve"> </t>
    </r>
    <r>
      <rPr>
        <sz val="10"/>
        <color rgb="FFC00000"/>
        <rFont val="맑은 고딕"/>
        <family val="3"/>
        <charset val="129"/>
        <scheme val="minor"/>
      </rPr>
      <t>법규</t>
    </r>
    <r>
      <rPr>
        <sz val="10"/>
        <color rgb="FFC00000"/>
        <rFont val="Arial"/>
        <family val="3"/>
      </rPr>
      <t xml:space="preserve"> </t>
    </r>
    <r>
      <rPr>
        <sz val="10"/>
        <color rgb="FFC00000"/>
        <rFont val="맑은 고딕"/>
        <family val="3"/>
        <charset val="129"/>
        <scheme val="minor"/>
      </rPr>
      <t>위반</t>
    </r>
    <r>
      <rPr>
        <sz val="10"/>
        <color rgb="FFC00000"/>
        <rFont val="Arial"/>
        <family val="3"/>
      </rPr>
      <t xml:space="preserve"> </t>
    </r>
    <r>
      <rPr>
        <sz val="10"/>
        <color rgb="FFC00000"/>
        <rFont val="맑은 고딕"/>
        <family val="3"/>
        <charset val="129"/>
        <scheme val="minor"/>
      </rPr>
      <t>사항이</t>
    </r>
    <r>
      <rPr>
        <sz val="10"/>
        <color rgb="FFC00000"/>
        <rFont val="Arial"/>
        <family val="3"/>
      </rPr>
      <t xml:space="preserve"> </t>
    </r>
    <r>
      <rPr>
        <sz val="10"/>
        <color rgb="FFC00000"/>
        <rFont val="맑은 고딕"/>
        <family val="3"/>
        <charset val="129"/>
        <scheme val="minor"/>
      </rPr>
      <t>발생한</t>
    </r>
    <r>
      <rPr>
        <sz val="10"/>
        <color rgb="FFC00000"/>
        <rFont val="Arial"/>
        <family val="3"/>
      </rPr>
      <t xml:space="preserve"> </t>
    </r>
    <r>
      <rPr>
        <sz val="10"/>
        <color rgb="FFC00000"/>
        <rFont val="맑은 고딕"/>
        <family val="3"/>
        <charset val="129"/>
        <scheme val="minor"/>
      </rPr>
      <t>경우</t>
    </r>
    <r>
      <rPr>
        <sz val="10"/>
        <color rgb="FFC00000"/>
        <rFont val="Arial"/>
        <family val="3"/>
      </rPr>
      <t xml:space="preserve"> ITS</t>
    </r>
    <r>
      <rPr>
        <sz val="10"/>
        <color rgb="FFC00000"/>
        <rFont val="맑은 고딕"/>
        <family val="3"/>
        <charset val="129"/>
        <scheme val="minor"/>
      </rPr>
      <t>에</t>
    </r>
    <r>
      <rPr>
        <sz val="10"/>
        <color rgb="FFC00000"/>
        <rFont val="Arial"/>
        <family val="3"/>
      </rPr>
      <t xml:space="preserve"> </t>
    </r>
    <r>
      <rPr>
        <sz val="10"/>
        <color rgb="FFC00000"/>
        <rFont val="맑은 고딕"/>
        <family val="3"/>
        <charset val="129"/>
        <scheme val="minor"/>
      </rPr>
      <t>지체</t>
    </r>
    <r>
      <rPr>
        <sz val="10"/>
        <color rgb="FFC00000"/>
        <rFont val="Arial"/>
        <family val="3"/>
      </rPr>
      <t xml:space="preserve"> </t>
    </r>
    <r>
      <rPr>
        <sz val="10"/>
        <color rgb="FFC00000"/>
        <rFont val="맑은 고딕"/>
        <family val="3"/>
        <charset val="129"/>
        <scheme val="minor"/>
      </rPr>
      <t>없이</t>
    </r>
    <r>
      <rPr>
        <sz val="10"/>
        <color rgb="FFC00000"/>
        <rFont val="Arial"/>
        <family val="3"/>
      </rPr>
      <t xml:space="preserve"> </t>
    </r>
    <r>
      <rPr>
        <sz val="10"/>
        <color rgb="FFC00000"/>
        <rFont val="맑은 고딕"/>
        <family val="3"/>
        <charset val="129"/>
        <scheme val="minor"/>
      </rPr>
      <t>알려야</t>
    </r>
    <r>
      <rPr>
        <sz val="10"/>
        <color rgb="FFC00000"/>
        <rFont val="Arial"/>
        <family val="3"/>
      </rPr>
      <t xml:space="preserve"> </t>
    </r>
    <r>
      <rPr>
        <sz val="10"/>
        <color rgb="FFC00000"/>
        <rFont val="맑은 고딕"/>
        <family val="3"/>
        <charset val="129"/>
        <scheme val="minor"/>
      </rPr>
      <t>한다</t>
    </r>
    <r>
      <rPr>
        <sz val="10"/>
        <color rgb="FFC00000"/>
        <rFont val="Arial"/>
        <family val="3"/>
      </rPr>
      <t>.)</t>
    </r>
    <phoneticPr fontId="1" type="noConversion"/>
  </si>
  <si>
    <t>FITS-012-02(E2,R2)</t>
    <phoneticPr fontId="1" type="noConversion"/>
  </si>
  <si>
    <r>
      <t>Access to the record of "B" ("B"</t>
    </r>
    <r>
      <rPr>
        <sz val="10"/>
        <color theme="1"/>
        <rFont val="Arial Unicode MS"/>
        <family val="2"/>
        <charset val="129"/>
      </rPr>
      <t>의</t>
    </r>
    <r>
      <rPr>
        <sz val="10"/>
        <color theme="1"/>
        <rFont val="Arial"/>
        <family val="2"/>
      </rPr>
      <t xml:space="preserve"> </t>
    </r>
    <r>
      <rPr>
        <sz val="10"/>
        <color theme="1"/>
        <rFont val="Arial Unicode MS"/>
        <family val="2"/>
        <charset val="129"/>
      </rPr>
      <t>기록에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접근</t>
    </r>
    <r>
      <rPr>
        <sz val="10"/>
        <color theme="1"/>
        <rFont val="Arial"/>
        <family val="2"/>
      </rPr>
      <t>)
"B" shall notify "A" prior to certification review if ISMS-related information (e.g., information related to the design and effectiveness of ISMS records/controls) contains confidential/sensitive information. ("B"</t>
    </r>
    <r>
      <rPr>
        <sz val="10"/>
        <color theme="1"/>
        <rFont val="Arial Unicode MS"/>
        <family val="2"/>
        <charset val="129"/>
      </rPr>
      <t>는</t>
    </r>
    <r>
      <rPr>
        <sz val="10"/>
        <color theme="1"/>
        <rFont val="Arial"/>
        <family val="2"/>
      </rPr>
      <t xml:space="preserve"> ISMS </t>
    </r>
    <r>
      <rPr>
        <sz val="10"/>
        <color theme="1"/>
        <rFont val="Arial Unicode MS"/>
        <family val="2"/>
        <charset val="129"/>
      </rPr>
      <t>관련</t>
    </r>
    <r>
      <rPr>
        <sz val="10"/>
        <color theme="1"/>
        <rFont val="Arial"/>
        <family val="2"/>
      </rPr>
      <t xml:space="preserve"> </t>
    </r>
    <r>
      <rPr>
        <sz val="10"/>
        <color theme="1"/>
        <rFont val="Arial Unicode MS"/>
        <family val="2"/>
        <charset val="129"/>
      </rPr>
      <t>정보가</t>
    </r>
    <r>
      <rPr>
        <sz val="10"/>
        <color theme="1"/>
        <rFont val="Arial"/>
        <family val="2"/>
      </rPr>
      <t>(</t>
    </r>
    <r>
      <rPr>
        <sz val="10"/>
        <color theme="1"/>
        <rFont val="Arial Unicode MS"/>
        <family val="2"/>
        <charset val="129"/>
      </rPr>
      <t>예</t>
    </r>
    <r>
      <rPr>
        <sz val="10"/>
        <color theme="1"/>
        <rFont val="Arial"/>
        <family val="2"/>
      </rPr>
      <t xml:space="preserve">: ISMS </t>
    </r>
    <r>
      <rPr>
        <sz val="10"/>
        <color theme="1"/>
        <rFont val="Arial Unicode MS"/>
        <family val="2"/>
        <charset val="129"/>
      </rPr>
      <t>기록</t>
    </r>
    <r>
      <rPr>
        <sz val="10"/>
        <color theme="1"/>
        <rFont val="Arial"/>
        <family val="2"/>
      </rPr>
      <t>/</t>
    </r>
    <r>
      <rPr>
        <sz val="10"/>
        <color theme="1"/>
        <rFont val="Arial Unicode MS"/>
        <family val="2"/>
        <charset val="129"/>
      </rPr>
      <t>통제의</t>
    </r>
    <r>
      <rPr>
        <sz val="10"/>
        <color theme="1"/>
        <rFont val="Arial"/>
        <family val="2"/>
      </rPr>
      <t xml:space="preserve"> </t>
    </r>
    <r>
      <rPr>
        <sz val="10"/>
        <color theme="1"/>
        <rFont val="Arial Unicode MS"/>
        <family val="2"/>
        <charset val="129"/>
      </rPr>
      <t>설계</t>
    </r>
    <r>
      <rPr>
        <sz val="10"/>
        <color theme="1"/>
        <rFont val="Arial"/>
        <family val="2"/>
      </rPr>
      <t xml:space="preserve"> </t>
    </r>
    <r>
      <rPr>
        <sz val="10"/>
        <color theme="1"/>
        <rFont val="Arial Unicode MS"/>
        <family val="2"/>
        <charset val="129"/>
      </rPr>
      <t>및</t>
    </r>
    <r>
      <rPr>
        <sz val="10"/>
        <color theme="1"/>
        <rFont val="Arial"/>
        <family val="2"/>
      </rPr>
      <t xml:space="preserve"> </t>
    </r>
    <r>
      <rPr>
        <sz val="10"/>
        <color theme="1"/>
        <rFont val="Arial Unicode MS"/>
        <family val="2"/>
        <charset val="129"/>
      </rPr>
      <t>효과성</t>
    </r>
    <r>
      <rPr>
        <sz val="10"/>
        <color theme="1"/>
        <rFont val="Arial"/>
        <family val="2"/>
      </rPr>
      <t xml:space="preserve"> </t>
    </r>
    <r>
      <rPr>
        <sz val="10"/>
        <color theme="1"/>
        <rFont val="Arial Unicode MS"/>
        <family val="2"/>
        <charset val="129"/>
      </rPr>
      <t>관련</t>
    </r>
    <r>
      <rPr>
        <sz val="10"/>
        <color theme="1"/>
        <rFont val="Arial"/>
        <family val="2"/>
      </rPr>
      <t xml:space="preserve"> </t>
    </r>
    <r>
      <rPr>
        <sz val="10"/>
        <color theme="1"/>
        <rFont val="Arial Unicode MS"/>
        <family val="2"/>
        <charset val="129"/>
      </rPr>
      <t>정보</t>
    </r>
    <r>
      <rPr>
        <sz val="10"/>
        <color theme="1"/>
        <rFont val="Arial"/>
        <family val="2"/>
      </rPr>
      <t xml:space="preserve">) </t>
    </r>
    <r>
      <rPr>
        <sz val="10"/>
        <color theme="1"/>
        <rFont val="Arial Unicode MS"/>
        <family val="2"/>
        <charset val="129"/>
      </rPr>
      <t>기밀</t>
    </r>
    <r>
      <rPr>
        <sz val="10"/>
        <color theme="1"/>
        <rFont val="Arial"/>
        <family val="2"/>
      </rPr>
      <t>/</t>
    </r>
    <r>
      <rPr>
        <sz val="10"/>
        <color theme="1"/>
        <rFont val="Arial Unicode MS"/>
        <family val="2"/>
        <charset val="129"/>
      </rPr>
      <t>민감한</t>
    </r>
    <r>
      <rPr>
        <sz val="10"/>
        <color theme="1"/>
        <rFont val="Arial"/>
        <family val="2"/>
      </rPr>
      <t xml:space="preserve"> </t>
    </r>
    <r>
      <rPr>
        <sz val="10"/>
        <color theme="1"/>
        <rFont val="Arial Unicode MS"/>
        <family val="2"/>
        <charset val="129"/>
      </rPr>
      <t>정보를</t>
    </r>
    <r>
      <rPr>
        <sz val="10"/>
        <color theme="1"/>
        <rFont val="Arial"/>
        <family val="2"/>
      </rPr>
      <t xml:space="preserve"> </t>
    </r>
    <r>
      <rPr>
        <sz val="10"/>
        <color theme="1"/>
        <rFont val="Arial Unicode MS"/>
        <family val="2"/>
        <charset val="129"/>
      </rPr>
      <t>포함하고</t>
    </r>
    <r>
      <rPr>
        <sz val="10"/>
        <color theme="1"/>
        <rFont val="Arial"/>
        <family val="2"/>
      </rPr>
      <t xml:space="preserve"> </t>
    </r>
    <r>
      <rPr>
        <sz val="10"/>
        <color theme="1"/>
        <rFont val="Arial Unicode MS"/>
        <family val="2"/>
        <charset val="129"/>
      </rPr>
      <t>있어</t>
    </r>
    <r>
      <rPr>
        <sz val="10"/>
        <color theme="1"/>
        <rFont val="Arial"/>
        <family val="2"/>
      </rPr>
      <t xml:space="preserve"> </t>
    </r>
    <r>
      <rPr>
        <sz val="10"/>
        <color theme="1"/>
        <rFont val="Arial Unicode MS"/>
        <family val="2"/>
        <charset val="129"/>
      </rPr>
      <t>심사팀</t>
    </r>
    <r>
      <rPr>
        <sz val="10"/>
        <color theme="1"/>
        <rFont val="Arial"/>
        <family val="2"/>
      </rPr>
      <t xml:space="preserve"> </t>
    </r>
    <r>
      <rPr>
        <sz val="10"/>
        <color theme="1"/>
        <rFont val="Arial Unicode MS"/>
        <family val="2"/>
        <charset val="129"/>
      </rPr>
      <t>검토가</t>
    </r>
    <r>
      <rPr>
        <sz val="10"/>
        <color theme="1"/>
        <rFont val="Arial"/>
        <family val="2"/>
      </rPr>
      <t xml:space="preserve"> </t>
    </r>
    <r>
      <rPr>
        <sz val="10"/>
        <color theme="1"/>
        <rFont val="Arial Unicode MS"/>
        <family val="2"/>
        <charset val="129"/>
      </rPr>
      <t>가능하지</t>
    </r>
    <r>
      <rPr>
        <sz val="10"/>
        <color theme="1"/>
        <rFont val="Arial"/>
        <family val="2"/>
      </rPr>
      <t xml:space="preserve"> </t>
    </r>
    <r>
      <rPr>
        <sz val="10"/>
        <color theme="1"/>
        <rFont val="Arial Unicode MS"/>
        <family val="2"/>
        <charset val="129"/>
      </rPr>
      <t>않다면</t>
    </r>
    <r>
      <rPr>
        <sz val="10"/>
        <color theme="1"/>
        <rFont val="Arial"/>
        <family val="2"/>
      </rPr>
      <t xml:space="preserve"> </t>
    </r>
    <r>
      <rPr>
        <sz val="10"/>
        <color theme="1"/>
        <rFont val="Arial Unicode MS"/>
        <family val="2"/>
        <charset val="129"/>
      </rPr>
      <t>인증심사</t>
    </r>
    <r>
      <rPr>
        <sz val="10"/>
        <color theme="1"/>
        <rFont val="Arial"/>
        <family val="2"/>
      </rPr>
      <t xml:space="preserve"> </t>
    </r>
    <r>
      <rPr>
        <sz val="10"/>
        <color theme="1"/>
        <rFont val="Arial Unicode MS"/>
        <family val="2"/>
        <charset val="129"/>
      </rPr>
      <t>전에</t>
    </r>
    <r>
      <rPr>
        <sz val="10"/>
        <color theme="1"/>
        <rFont val="Arial"/>
        <family val="2"/>
      </rPr>
      <t xml:space="preserve"> "A"</t>
    </r>
    <r>
      <rPr>
        <sz val="10"/>
        <color theme="1"/>
        <rFont val="Arial Unicode MS"/>
        <family val="2"/>
        <charset val="129"/>
      </rPr>
      <t>에게</t>
    </r>
    <r>
      <rPr>
        <sz val="10"/>
        <color theme="1"/>
        <rFont val="Arial"/>
        <family val="2"/>
      </rPr>
      <t xml:space="preserve"> </t>
    </r>
    <r>
      <rPr>
        <sz val="10"/>
        <color theme="1"/>
        <rFont val="Arial Unicode MS"/>
        <family val="2"/>
        <charset val="129"/>
      </rPr>
      <t>통보하여야</t>
    </r>
    <r>
      <rPr>
        <sz val="10"/>
        <color theme="1"/>
        <rFont val="Arial"/>
        <family val="2"/>
      </rPr>
      <t xml:space="preserve"> </t>
    </r>
    <r>
      <rPr>
        <sz val="10"/>
        <color theme="1"/>
        <rFont val="Arial Unicode MS"/>
        <family val="2"/>
        <charset val="129"/>
      </rPr>
      <t>한다</t>
    </r>
    <r>
      <rPr>
        <sz val="10"/>
        <color theme="1"/>
        <rFont val="Arial"/>
        <family val="2"/>
      </rPr>
      <t>.)
"A" determines whether ISMS can be adequately examined in the absence of such records and notifies "B" that certification cannot be conducted if it is determined that ISMS review is not appropriate without a review of confirmed confidential/sensitive information. ("A"</t>
    </r>
    <r>
      <rPr>
        <sz val="10"/>
        <color theme="1"/>
        <rFont val="Arial Unicode MS"/>
        <family val="2"/>
        <charset val="129"/>
      </rPr>
      <t>는</t>
    </r>
    <r>
      <rPr>
        <sz val="10"/>
        <color theme="1"/>
        <rFont val="Arial"/>
        <family val="2"/>
      </rPr>
      <t xml:space="preserve"> </t>
    </r>
    <r>
      <rPr>
        <sz val="10"/>
        <color theme="1"/>
        <rFont val="Arial Unicode MS"/>
        <family val="2"/>
        <charset val="129"/>
      </rPr>
      <t>이러한</t>
    </r>
    <r>
      <rPr>
        <sz val="10"/>
        <color theme="1"/>
        <rFont val="Arial"/>
        <family val="2"/>
      </rPr>
      <t xml:space="preserve"> </t>
    </r>
    <r>
      <rPr>
        <sz val="10"/>
        <color theme="1"/>
        <rFont val="Arial Unicode MS"/>
        <family val="2"/>
        <charset val="129"/>
      </rPr>
      <t>기록의</t>
    </r>
    <r>
      <rPr>
        <sz val="10"/>
        <color theme="1"/>
        <rFont val="Arial"/>
        <family val="2"/>
      </rPr>
      <t xml:space="preserve"> </t>
    </r>
    <r>
      <rPr>
        <sz val="10"/>
        <color theme="1"/>
        <rFont val="Arial Unicode MS"/>
        <family val="2"/>
        <charset val="129"/>
      </rPr>
      <t>부재</t>
    </r>
    <r>
      <rPr>
        <sz val="10"/>
        <color theme="1"/>
        <rFont val="Arial"/>
        <family val="2"/>
      </rPr>
      <t xml:space="preserve"> </t>
    </r>
    <r>
      <rPr>
        <sz val="10"/>
        <color theme="1"/>
        <rFont val="Arial Unicode MS"/>
        <family val="2"/>
        <charset val="129"/>
      </rPr>
      <t>상태에서도</t>
    </r>
    <r>
      <rPr>
        <sz val="10"/>
        <color theme="1"/>
        <rFont val="Arial"/>
        <family val="2"/>
      </rPr>
      <t xml:space="preserve"> ISMS </t>
    </r>
    <r>
      <rPr>
        <sz val="10"/>
        <color theme="1"/>
        <rFont val="Arial Unicode MS"/>
        <family val="2"/>
        <charset val="129"/>
      </rPr>
      <t>가</t>
    </r>
    <r>
      <rPr>
        <sz val="10"/>
        <color theme="1"/>
        <rFont val="Arial"/>
        <family val="2"/>
      </rPr>
      <t xml:space="preserve"> </t>
    </r>
    <r>
      <rPr>
        <sz val="10"/>
        <color theme="1"/>
        <rFont val="Arial Unicode MS"/>
        <family val="2"/>
        <charset val="129"/>
      </rPr>
      <t>적절하게</t>
    </r>
    <r>
      <rPr>
        <sz val="10"/>
        <color theme="1"/>
        <rFont val="Arial"/>
        <family val="2"/>
      </rPr>
      <t xml:space="preserve"> </t>
    </r>
    <r>
      <rPr>
        <sz val="10"/>
        <color theme="1"/>
        <rFont val="Arial Unicode MS"/>
        <family val="2"/>
        <charset val="129"/>
      </rPr>
      <t>심사될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있는지를</t>
    </r>
    <r>
      <rPr>
        <sz val="10"/>
        <color theme="1"/>
        <rFont val="Arial"/>
        <family val="2"/>
      </rPr>
      <t xml:space="preserve"> </t>
    </r>
    <r>
      <rPr>
        <sz val="10"/>
        <color theme="1"/>
        <rFont val="Arial Unicode MS"/>
        <family val="2"/>
        <charset val="129"/>
      </rPr>
      <t>결정하고</t>
    </r>
    <r>
      <rPr>
        <sz val="10"/>
        <color theme="1"/>
        <rFont val="Arial"/>
        <family val="2"/>
      </rPr>
      <t xml:space="preserve">, </t>
    </r>
    <r>
      <rPr>
        <sz val="10"/>
        <color theme="1"/>
        <rFont val="Arial Unicode MS"/>
        <family val="2"/>
        <charset val="129"/>
      </rPr>
      <t>확인된</t>
    </r>
    <r>
      <rPr>
        <sz val="10"/>
        <color theme="1"/>
        <rFont val="Arial"/>
        <family val="2"/>
      </rPr>
      <t xml:space="preserve"> </t>
    </r>
    <r>
      <rPr>
        <sz val="10"/>
        <color theme="1"/>
        <rFont val="Arial Unicode MS"/>
        <family val="2"/>
        <charset val="129"/>
      </rPr>
      <t>기밀</t>
    </r>
    <r>
      <rPr>
        <sz val="10"/>
        <color theme="1"/>
        <rFont val="Arial"/>
        <family val="2"/>
      </rPr>
      <t>/</t>
    </r>
    <r>
      <rPr>
        <sz val="10"/>
        <color theme="1"/>
        <rFont val="Arial Unicode MS"/>
        <family val="2"/>
        <charset val="129"/>
      </rPr>
      <t>민감한</t>
    </r>
    <r>
      <rPr>
        <sz val="10"/>
        <color theme="1"/>
        <rFont val="Arial"/>
        <family val="2"/>
      </rPr>
      <t xml:space="preserve"> </t>
    </r>
    <r>
      <rPr>
        <sz val="10"/>
        <color theme="1"/>
        <rFont val="Arial Unicode MS"/>
        <family val="2"/>
        <charset val="129"/>
      </rPr>
      <t>정보에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검토</t>
    </r>
    <r>
      <rPr>
        <sz val="10"/>
        <color theme="1"/>
        <rFont val="Arial"/>
        <family val="2"/>
      </rPr>
      <t xml:space="preserve"> </t>
    </r>
    <r>
      <rPr>
        <sz val="10"/>
        <color theme="1"/>
        <rFont val="Arial Unicode MS"/>
        <family val="2"/>
        <charset val="129"/>
      </rPr>
      <t>없이는</t>
    </r>
    <r>
      <rPr>
        <sz val="10"/>
        <color theme="1"/>
        <rFont val="Arial"/>
        <family val="2"/>
      </rPr>
      <t xml:space="preserve"> ISMS </t>
    </r>
    <r>
      <rPr>
        <sz val="10"/>
        <color theme="1"/>
        <rFont val="Arial Unicode MS"/>
        <family val="2"/>
        <charset val="129"/>
      </rPr>
      <t>심사가</t>
    </r>
    <r>
      <rPr>
        <sz val="10"/>
        <color theme="1"/>
        <rFont val="Arial"/>
        <family val="2"/>
      </rPr>
      <t xml:space="preserve"> </t>
    </r>
    <r>
      <rPr>
        <sz val="10"/>
        <color theme="1"/>
        <rFont val="Arial Unicode MS"/>
        <family val="2"/>
        <charset val="129"/>
      </rPr>
      <t>적절하지</t>
    </r>
    <r>
      <rPr>
        <sz val="10"/>
        <color theme="1"/>
        <rFont val="Arial"/>
        <family val="2"/>
      </rPr>
      <t xml:space="preserve"> </t>
    </r>
    <r>
      <rPr>
        <sz val="10"/>
        <color theme="1"/>
        <rFont val="Arial Unicode MS"/>
        <family val="2"/>
        <charset val="129"/>
      </rPr>
      <t>않다고</t>
    </r>
    <r>
      <rPr>
        <sz val="10"/>
        <color theme="1"/>
        <rFont val="Arial"/>
        <family val="2"/>
      </rPr>
      <t xml:space="preserve"> </t>
    </r>
    <r>
      <rPr>
        <sz val="10"/>
        <color theme="1"/>
        <rFont val="Arial Unicode MS"/>
        <family val="2"/>
        <charset val="129"/>
      </rPr>
      <t>결정되었다면</t>
    </r>
    <r>
      <rPr>
        <sz val="10"/>
        <color theme="1"/>
        <rFont val="Arial"/>
        <family val="2"/>
      </rPr>
      <t>, "B"</t>
    </r>
    <r>
      <rPr>
        <sz val="10"/>
        <color theme="1"/>
        <rFont val="Arial Unicode MS"/>
        <family val="2"/>
        <charset val="129"/>
      </rPr>
      <t>에게</t>
    </r>
    <r>
      <rPr>
        <sz val="10"/>
        <color theme="1"/>
        <rFont val="Arial"/>
        <family val="2"/>
      </rPr>
      <t xml:space="preserve"> </t>
    </r>
    <r>
      <rPr>
        <sz val="10"/>
        <color theme="1"/>
        <rFont val="Arial Unicode MS"/>
        <family val="2"/>
        <charset val="129"/>
      </rPr>
      <t>인증심사가</t>
    </r>
    <r>
      <rPr>
        <sz val="10"/>
        <color theme="1"/>
        <rFont val="Arial"/>
        <family val="2"/>
      </rPr>
      <t xml:space="preserve"> </t>
    </r>
    <r>
      <rPr>
        <sz val="10"/>
        <color theme="1"/>
        <rFont val="Arial Unicode MS"/>
        <family val="2"/>
        <charset val="129"/>
      </rPr>
      <t>수행될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없음을</t>
    </r>
    <r>
      <rPr>
        <sz val="10"/>
        <color theme="1"/>
        <rFont val="Arial"/>
        <family val="2"/>
      </rPr>
      <t xml:space="preserve"> </t>
    </r>
    <r>
      <rPr>
        <sz val="10"/>
        <color theme="1"/>
        <rFont val="Arial Unicode MS"/>
        <family val="2"/>
        <charset val="129"/>
      </rPr>
      <t>통지한다</t>
    </r>
    <r>
      <rPr>
        <sz val="10"/>
        <color theme="1"/>
        <rFont val="Arial"/>
        <family val="2"/>
      </rPr>
      <t>.)</t>
    </r>
    <phoneticPr fontId="1" type="noConversion"/>
  </si>
  <si>
    <r>
      <t>22. "B" shall have an ISMS documented and implemented as appropriate for ISO/IEC 27001 and other documents required for certification. ("B"</t>
    </r>
    <r>
      <rPr>
        <sz val="10"/>
        <color theme="1"/>
        <rFont val="Arial Unicode MS"/>
        <family val="2"/>
        <charset val="129"/>
      </rPr>
      <t>는</t>
    </r>
    <r>
      <rPr>
        <sz val="10"/>
        <color theme="1"/>
        <rFont val="Arial"/>
        <family val="2"/>
      </rPr>
      <t xml:space="preserve"> ISO/IEC 27001 </t>
    </r>
    <r>
      <rPr>
        <sz val="10"/>
        <color theme="1"/>
        <rFont val="Arial Unicode MS"/>
        <family val="2"/>
        <charset val="129"/>
      </rPr>
      <t>및</t>
    </r>
    <r>
      <rPr>
        <sz val="10"/>
        <color theme="1"/>
        <rFont val="Arial"/>
        <family val="2"/>
      </rPr>
      <t xml:space="preserve"> </t>
    </r>
    <r>
      <rPr>
        <sz val="10"/>
        <color theme="1"/>
        <rFont val="Arial Unicode MS"/>
        <family val="2"/>
        <charset val="129"/>
      </rPr>
      <t>인증을</t>
    </r>
    <r>
      <rPr>
        <sz val="10"/>
        <color theme="1"/>
        <rFont val="Arial"/>
        <family val="2"/>
      </rPr>
      <t xml:space="preserve"> </t>
    </r>
    <r>
      <rPr>
        <sz val="10"/>
        <color theme="1"/>
        <rFont val="Arial Unicode MS"/>
        <family val="2"/>
        <charset val="129"/>
      </rPr>
      <t>위해</t>
    </r>
    <r>
      <rPr>
        <sz val="10"/>
        <color theme="1"/>
        <rFont val="Arial"/>
        <family val="2"/>
      </rPr>
      <t xml:space="preserve"> </t>
    </r>
    <r>
      <rPr>
        <sz val="10"/>
        <color theme="1"/>
        <rFont val="Arial Unicode MS"/>
        <family val="2"/>
        <charset val="129"/>
      </rPr>
      <t>요구되는</t>
    </r>
    <r>
      <rPr>
        <sz val="10"/>
        <color theme="1"/>
        <rFont val="Arial"/>
        <family val="2"/>
      </rPr>
      <t xml:space="preserve"> </t>
    </r>
    <r>
      <rPr>
        <sz val="10"/>
        <color theme="1"/>
        <rFont val="Arial Unicode MS"/>
        <family val="2"/>
        <charset val="129"/>
      </rPr>
      <t>기타</t>
    </r>
    <r>
      <rPr>
        <sz val="10"/>
        <color theme="1"/>
        <rFont val="Arial"/>
        <family val="2"/>
      </rPr>
      <t xml:space="preserve"> </t>
    </r>
    <r>
      <rPr>
        <sz val="10"/>
        <color theme="1"/>
        <rFont val="Arial Unicode MS"/>
        <family val="2"/>
        <charset val="129"/>
      </rPr>
      <t>문서에</t>
    </r>
    <r>
      <rPr>
        <sz val="10"/>
        <color theme="1"/>
        <rFont val="Arial"/>
        <family val="2"/>
      </rPr>
      <t xml:space="preserve"> </t>
    </r>
    <r>
      <rPr>
        <sz val="10"/>
        <color theme="1"/>
        <rFont val="Arial Unicode MS"/>
        <family val="2"/>
        <charset val="129"/>
      </rPr>
      <t>적합하게</t>
    </r>
    <r>
      <rPr>
        <sz val="10"/>
        <color theme="1"/>
        <rFont val="Arial"/>
        <family val="2"/>
      </rPr>
      <t xml:space="preserve"> </t>
    </r>
    <r>
      <rPr>
        <sz val="10"/>
        <color theme="1"/>
        <rFont val="Arial Unicode MS"/>
        <family val="2"/>
        <charset val="129"/>
      </rPr>
      <t>문서화되고</t>
    </r>
    <r>
      <rPr>
        <sz val="10"/>
        <color theme="1"/>
        <rFont val="Arial"/>
        <family val="2"/>
      </rPr>
      <t xml:space="preserve">, </t>
    </r>
    <r>
      <rPr>
        <sz val="10"/>
        <color theme="1"/>
        <rFont val="Arial Unicode MS"/>
        <family val="2"/>
        <charset val="129"/>
      </rPr>
      <t>이행되는</t>
    </r>
    <r>
      <rPr>
        <sz val="10"/>
        <color theme="1"/>
        <rFont val="Arial"/>
        <family val="2"/>
      </rPr>
      <t xml:space="preserve"> ISMS</t>
    </r>
    <r>
      <rPr>
        <sz val="10"/>
        <color theme="1"/>
        <rFont val="Arial Unicode MS"/>
        <family val="2"/>
        <charset val="129"/>
      </rPr>
      <t>를</t>
    </r>
    <r>
      <rPr>
        <sz val="10"/>
        <color theme="1"/>
        <rFont val="Arial"/>
        <family val="2"/>
      </rPr>
      <t xml:space="preserve"> </t>
    </r>
    <r>
      <rPr>
        <sz val="10"/>
        <color theme="1"/>
        <rFont val="Arial Unicode MS"/>
        <family val="2"/>
        <charset val="129"/>
      </rPr>
      <t>보유하여야</t>
    </r>
    <r>
      <rPr>
        <sz val="10"/>
        <color theme="1"/>
        <rFont val="Arial"/>
        <family val="2"/>
      </rPr>
      <t xml:space="preserve"> </t>
    </r>
    <r>
      <rPr>
        <sz val="10"/>
        <color theme="1"/>
        <rFont val="Arial Unicode MS"/>
        <family val="2"/>
        <charset val="129"/>
      </rPr>
      <t>한다</t>
    </r>
    <r>
      <rPr>
        <sz val="10"/>
        <color theme="1"/>
        <rFont val="Arial"/>
        <family val="2"/>
      </rPr>
      <t>.)</t>
    </r>
    <phoneticPr fontId="1" type="noConversion"/>
  </si>
  <si>
    <t>ISO 37001:2025</t>
  </si>
  <si>
    <t>ISO 37301:2021</t>
  </si>
  <si>
    <t>Standard Upgrade(표준개정전환)</t>
  </si>
  <si>
    <r>
      <t>9) Standard Upgrde (</t>
    </r>
    <r>
      <rPr>
        <sz val="10"/>
        <rFont val="맑은 고딕"/>
        <family val="2"/>
        <charset val="129"/>
      </rPr>
      <t>표준 전환 확인</t>
    </r>
    <r>
      <rPr>
        <sz val="10"/>
        <rFont val="Arial"/>
        <family val="2"/>
      </rPr>
      <t xml:space="preserve">) 
   </t>
    </r>
    <phoneticPr fontId="1" type="noConversion"/>
  </si>
  <si>
    <t xml:space="preserve">   *Additional Items to Verify When Applying for a Standard Revision or CB Transfer Audit</t>
    <phoneticPr fontId="1" type="noConversion"/>
  </si>
  <si>
    <t>정기사후심사와 병행 수행하되, 리스크평가·이해관계자 요구사항·비재무통제·부패방지 책임자 기능 검증 범위 확대로 0.5MD 추가</t>
  </si>
  <si>
    <r>
      <rPr>
        <b/>
        <sz val="9"/>
        <color rgb="FFFFFF00"/>
        <rFont val="맑은 고딕"/>
        <family val="2"/>
        <charset val="129"/>
      </rPr>
      <t>전환심사</t>
    </r>
    <r>
      <rPr>
        <b/>
        <sz val="9"/>
        <color rgb="FFFFFF00"/>
        <rFont val="Arial"/>
        <family val="2"/>
      </rPr>
      <t xml:space="preserve"> </t>
    </r>
    <r>
      <rPr>
        <b/>
        <sz val="9"/>
        <color rgb="FFFFFF00"/>
        <rFont val="맑은 고딕"/>
        <family val="2"/>
        <charset val="129"/>
      </rPr>
      <t>추가</t>
    </r>
    <r>
      <rPr>
        <b/>
        <sz val="9"/>
        <color rgb="FFFFFF00"/>
        <rFont val="Arial"/>
        <family val="2"/>
      </rPr>
      <t xml:space="preserve"> 0.5MD
</t>
    </r>
    <r>
      <rPr>
        <b/>
        <sz val="9"/>
        <color rgb="FFFFFF00"/>
        <rFont val="맑은 고딕"/>
        <family val="2"/>
        <charset val="129"/>
      </rPr>
      <t>산정근거</t>
    </r>
    <r>
      <rPr>
        <b/>
        <sz val="9"/>
        <color rgb="FFFFFF00"/>
        <rFont val="Arial"/>
        <family val="2"/>
      </rPr>
      <t xml:space="preserve"> </t>
    </r>
    <r>
      <rPr>
        <b/>
        <sz val="9"/>
        <color rgb="FFFFFF00"/>
        <rFont val="맑은 고딕"/>
        <family val="2"/>
        <charset val="129"/>
      </rPr>
      <t>예시</t>
    </r>
    <r>
      <rPr>
        <b/>
        <sz val="9"/>
        <color rgb="FFFFFF00"/>
        <rFont val="Arial"/>
        <family val="2"/>
      </rPr>
      <t xml:space="preserve">:
ISO 37001:2025 </t>
    </r>
    <r>
      <rPr>
        <b/>
        <sz val="9"/>
        <color rgb="FFFFFF00"/>
        <rFont val="맑은 고딕"/>
        <family val="2"/>
        <charset val="129"/>
      </rPr>
      <t>변경사항</t>
    </r>
    <r>
      <rPr>
        <b/>
        <sz val="9"/>
        <color rgb="FFFFFF00"/>
        <rFont val="Arial"/>
        <family val="2"/>
      </rPr>
      <t>(</t>
    </r>
    <r>
      <rPr>
        <b/>
        <sz val="9"/>
        <color rgb="FFFFFF00"/>
        <rFont val="맑은 고딕"/>
        <family val="2"/>
        <charset val="129"/>
      </rPr>
      <t>기후변화</t>
    </r>
    <r>
      <rPr>
        <b/>
        <sz val="9"/>
        <color rgb="FFFFFF00"/>
        <rFont val="Arial"/>
        <family val="2"/>
      </rPr>
      <t xml:space="preserve">, </t>
    </r>
    <r>
      <rPr>
        <b/>
        <sz val="9"/>
        <color rgb="FFFFFF00"/>
        <rFont val="맑은 고딕"/>
        <family val="2"/>
        <charset val="129"/>
      </rPr>
      <t>준법문화</t>
    </r>
    <r>
      <rPr>
        <b/>
        <sz val="9"/>
        <color rgb="FFFFFF00"/>
        <rFont val="Arial"/>
        <family val="2"/>
      </rPr>
      <t xml:space="preserve">, </t>
    </r>
    <r>
      <rPr>
        <b/>
        <sz val="9"/>
        <color rgb="FFFFFF00"/>
        <rFont val="맑은 고딕"/>
        <family val="2"/>
        <charset val="129"/>
      </rPr>
      <t>이해상충</t>
    </r>
    <r>
      <rPr>
        <b/>
        <sz val="9"/>
        <color rgb="FFFFFF00"/>
        <rFont val="Arial"/>
        <family val="2"/>
      </rPr>
      <t xml:space="preserve">, anti-bribery function </t>
    </r>
    <r>
      <rPr>
        <b/>
        <sz val="9"/>
        <color rgb="FFFFFF00"/>
        <rFont val="맑은 고딕"/>
        <family val="2"/>
        <charset val="129"/>
      </rPr>
      <t>명확화</t>
    </r>
    <r>
      <rPr>
        <b/>
        <sz val="9"/>
        <color rgb="FFFFFF00"/>
        <rFont val="Arial"/>
        <family val="2"/>
      </rPr>
      <t xml:space="preserve">) </t>
    </r>
    <r>
      <rPr>
        <b/>
        <sz val="9"/>
        <color rgb="FFFFFF00"/>
        <rFont val="맑은 고딕"/>
        <family val="2"/>
        <charset val="129"/>
      </rPr>
      <t>확인</t>
    </r>
    <r>
      <rPr>
        <b/>
        <sz val="9"/>
        <color rgb="FFFFFF00"/>
        <rFont val="Arial"/>
        <family val="2"/>
      </rPr>
      <t xml:space="preserve"> </t>
    </r>
    <r>
      <rPr>
        <b/>
        <sz val="9"/>
        <color rgb="FFFFFF00"/>
        <rFont val="맑은 고딕"/>
        <family val="2"/>
        <charset val="129"/>
      </rPr>
      <t>및</t>
    </r>
    <r>
      <rPr>
        <b/>
        <sz val="9"/>
        <color rgb="FFFFFF00"/>
        <rFont val="Arial"/>
        <family val="2"/>
      </rPr>
      <t xml:space="preserve"> </t>
    </r>
    <r>
      <rPr>
        <b/>
        <sz val="9"/>
        <color rgb="FFFFFF00"/>
        <rFont val="맑은 고딕"/>
        <family val="2"/>
        <charset val="129"/>
      </rPr>
      <t>기존</t>
    </r>
    <r>
      <rPr>
        <b/>
        <sz val="9"/>
        <color rgb="FFFFFF00"/>
        <rFont val="Arial"/>
        <family val="2"/>
      </rPr>
      <t xml:space="preserve"> 2016 </t>
    </r>
    <r>
      <rPr>
        <b/>
        <sz val="9"/>
        <color rgb="FFFFFF00"/>
        <rFont val="맑은 고딕"/>
        <family val="2"/>
        <charset val="129"/>
      </rPr>
      <t>시스템</t>
    </r>
    <r>
      <rPr>
        <b/>
        <sz val="9"/>
        <color rgb="FFFFFF00"/>
        <rFont val="Arial"/>
        <family val="2"/>
      </rPr>
      <t xml:space="preserve"> </t>
    </r>
    <r>
      <rPr>
        <b/>
        <sz val="9"/>
        <color rgb="FFFFFF00"/>
        <rFont val="맑은 고딕"/>
        <family val="2"/>
        <charset val="129"/>
      </rPr>
      <t>개정</t>
    </r>
    <r>
      <rPr>
        <b/>
        <sz val="9"/>
        <color rgb="FFFFFF00"/>
        <rFont val="Arial"/>
        <family val="2"/>
      </rPr>
      <t xml:space="preserve"> </t>
    </r>
    <r>
      <rPr>
        <b/>
        <sz val="9"/>
        <color rgb="FFFFFF00"/>
        <rFont val="맑은 고딕"/>
        <family val="2"/>
        <charset val="129"/>
      </rPr>
      <t>여부</t>
    </r>
    <r>
      <rPr>
        <b/>
        <sz val="9"/>
        <color rgb="FFFFFF00"/>
        <rFont val="Arial"/>
        <family val="2"/>
      </rPr>
      <t xml:space="preserve"> </t>
    </r>
    <r>
      <rPr>
        <b/>
        <sz val="9"/>
        <color rgb="FFFFFF00"/>
        <rFont val="맑은 고딕"/>
        <family val="2"/>
        <charset val="129"/>
      </rPr>
      <t>검증</t>
    </r>
    <r>
      <rPr>
        <b/>
        <sz val="9"/>
        <color rgb="FFFFFF00"/>
        <rFont val="Arial"/>
        <family val="2"/>
      </rPr>
      <t xml:space="preserve"> </t>
    </r>
    <r>
      <rPr>
        <b/>
        <sz val="9"/>
        <color rgb="FFFFFF00"/>
        <rFont val="맑은 고딕"/>
        <family val="2"/>
        <charset val="129"/>
      </rPr>
      <t>필요</t>
    </r>
    <r>
      <rPr>
        <b/>
        <sz val="9"/>
        <color rgb="FFFFFF00"/>
        <rFont val="Arial"/>
        <family val="2"/>
      </rPr>
      <t xml:space="preserve">
</t>
    </r>
    <r>
      <rPr>
        <b/>
        <sz val="9"/>
        <color rgb="FFFFFF00"/>
        <rFont val="맑은 고딕"/>
        <family val="2"/>
        <charset val="129"/>
      </rPr>
      <t>또는</t>
    </r>
    <r>
      <rPr>
        <b/>
        <sz val="9"/>
        <color rgb="FFFFFF00"/>
        <rFont val="Arial"/>
        <family val="2"/>
      </rPr>
      <t xml:space="preserve">:
</t>
    </r>
    <r>
      <rPr>
        <b/>
        <sz val="9"/>
        <color rgb="FFFFFF00"/>
        <rFont val="맑은 고딕"/>
        <family val="2"/>
        <charset val="129"/>
      </rPr>
      <t>정기사후심사와</t>
    </r>
    <r>
      <rPr>
        <b/>
        <sz val="9"/>
        <color rgb="FFFFFF00"/>
        <rFont val="Arial"/>
        <family val="2"/>
      </rPr>
      <t xml:space="preserve"> </t>
    </r>
    <r>
      <rPr>
        <b/>
        <sz val="9"/>
        <color rgb="FFFFFF00"/>
        <rFont val="맑은 고딕"/>
        <family val="2"/>
        <charset val="129"/>
      </rPr>
      <t>병행</t>
    </r>
    <r>
      <rPr>
        <b/>
        <sz val="9"/>
        <color rgb="FFFFFF00"/>
        <rFont val="Arial"/>
        <family val="2"/>
      </rPr>
      <t xml:space="preserve"> </t>
    </r>
    <r>
      <rPr>
        <b/>
        <sz val="9"/>
        <color rgb="FFFFFF00"/>
        <rFont val="맑은 고딕"/>
        <family val="2"/>
        <charset val="129"/>
      </rPr>
      <t>수행하되</t>
    </r>
    <r>
      <rPr>
        <b/>
        <sz val="9"/>
        <color rgb="FFFFFF00"/>
        <rFont val="Arial"/>
        <family val="2"/>
      </rPr>
      <t xml:space="preserve">, </t>
    </r>
    <r>
      <rPr>
        <b/>
        <sz val="9"/>
        <color rgb="FFFFFF00"/>
        <rFont val="맑은 고딕"/>
        <family val="2"/>
        <charset val="129"/>
      </rPr>
      <t>리스크평가</t>
    </r>
    <r>
      <rPr>
        <b/>
        <sz val="9"/>
        <color rgb="FFFFFF00"/>
        <rFont val="Arial"/>
        <family val="2"/>
      </rPr>
      <t>·</t>
    </r>
    <r>
      <rPr>
        <b/>
        <sz val="9"/>
        <color rgb="FFFFFF00"/>
        <rFont val="맑은 고딕"/>
        <family val="2"/>
        <charset val="129"/>
      </rPr>
      <t>이해관계자</t>
    </r>
    <r>
      <rPr>
        <b/>
        <sz val="9"/>
        <color rgb="FFFFFF00"/>
        <rFont val="Arial"/>
        <family val="2"/>
      </rPr>
      <t xml:space="preserve"> </t>
    </r>
    <r>
      <rPr>
        <b/>
        <sz val="9"/>
        <color rgb="FFFFFF00"/>
        <rFont val="맑은 고딕"/>
        <family val="2"/>
        <charset val="129"/>
      </rPr>
      <t>요구사항</t>
    </r>
    <r>
      <rPr>
        <b/>
        <sz val="9"/>
        <color rgb="FFFFFF00"/>
        <rFont val="Arial"/>
        <family val="2"/>
      </rPr>
      <t>·</t>
    </r>
    <r>
      <rPr>
        <b/>
        <sz val="9"/>
        <color rgb="FFFFFF00"/>
        <rFont val="맑은 고딕"/>
        <family val="2"/>
        <charset val="129"/>
      </rPr>
      <t>비재무통제</t>
    </r>
    <r>
      <rPr>
        <b/>
        <sz val="9"/>
        <color rgb="FFFFFF00"/>
        <rFont val="Arial"/>
        <family val="2"/>
      </rPr>
      <t>·</t>
    </r>
    <r>
      <rPr>
        <b/>
        <sz val="9"/>
        <color rgb="FFFFFF00"/>
        <rFont val="맑은 고딕"/>
        <family val="2"/>
        <charset val="129"/>
      </rPr>
      <t>부패방지</t>
    </r>
    <r>
      <rPr>
        <b/>
        <sz val="9"/>
        <color rgb="FFFFFF00"/>
        <rFont val="Arial"/>
        <family val="2"/>
      </rPr>
      <t xml:space="preserve"> </t>
    </r>
    <r>
      <rPr>
        <b/>
        <sz val="9"/>
        <color rgb="FFFFFF00"/>
        <rFont val="맑은 고딕"/>
        <family val="2"/>
        <charset val="129"/>
      </rPr>
      <t>책임자</t>
    </r>
    <r>
      <rPr>
        <b/>
        <sz val="9"/>
        <color rgb="FFFFFF00"/>
        <rFont val="Arial"/>
        <family val="2"/>
      </rPr>
      <t xml:space="preserve"> </t>
    </r>
    <r>
      <rPr>
        <b/>
        <sz val="9"/>
        <color rgb="FFFFFF00"/>
        <rFont val="맑은 고딕"/>
        <family val="2"/>
        <charset val="129"/>
      </rPr>
      <t>기능</t>
    </r>
    <r>
      <rPr>
        <b/>
        <sz val="9"/>
        <color rgb="FFFFFF00"/>
        <rFont val="Arial"/>
        <family val="2"/>
      </rPr>
      <t xml:space="preserve"> </t>
    </r>
    <r>
      <rPr>
        <b/>
        <sz val="9"/>
        <color rgb="FFFFFF00"/>
        <rFont val="맑은 고딕"/>
        <family val="2"/>
        <charset val="129"/>
      </rPr>
      <t>검증</t>
    </r>
    <r>
      <rPr>
        <b/>
        <sz val="9"/>
        <color rgb="FFFFFF00"/>
        <rFont val="Arial"/>
        <family val="2"/>
      </rPr>
      <t xml:space="preserve"> </t>
    </r>
    <r>
      <rPr>
        <b/>
        <sz val="9"/>
        <color rgb="FFFFFF00"/>
        <rFont val="맑은 고딕"/>
        <family val="2"/>
        <charset val="129"/>
      </rPr>
      <t>범위</t>
    </r>
    <r>
      <rPr>
        <b/>
        <sz val="9"/>
        <color rgb="FFFFFF00"/>
        <rFont val="Arial"/>
        <family val="2"/>
      </rPr>
      <t xml:space="preserve"> </t>
    </r>
    <r>
      <rPr>
        <b/>
        <sz val="9"/>
        <color rgb="FFFFFF00"/>
        <rFont val="맑은 고딕"/>
        <family val="2"/>
        <charset val="129"/>
      </rPr>
      <t>확대로</t>
    </r>
    <r>
      <rPr>
        <b/>
        <sz val="9"/>
        <color rgb="FFFFFF00"/>
        <rFont val="Arial"/>
        <family val="2"/>
      </rPr>
      <t xml:space="preserve"> 0.5MD </t>
    </r>
    <r>
      <rPr>
        <b/>
        <sz val="9"/>
        <color rgb="FFFFFF00"/>
        <rFont val="맑은 고딕"/>
        <family val="2"/>
        <charset val="129"/>
      </rPr>
      <t>추가</t>
    </r>
    <phoneticPr fontId="1" type="noConversion"/>
  </si>
  <si>
    <t>예시)</t>
    <phoneticPr fontId="1" type="noConversion"/>
  </si>
  <si>
    <r>
      <t>9)  Standard Upgrade (</t>
    </r>
    <r>
      <rPr>
        <sz val="10"/>
        <color rgb="FFFF0000"/>
        <rFont val="맑은 고딕"/>
        <family val="2"/>
        <charset val="129"/>
      </rPr>
      <t>표준</t>
    </r>
    <r>
      <rPr>
        <sz val="10"/>
        <color rgb="FFFF0000"/>
        <rFont val="Arial"/>
        <family val="2"/>
      </rPr>
      <t xml:space="preserve"> </t>
    </r>
    <r>
      <rPr>
        <sz val="10"/>
        <color rgb="FFFF0000"/>
        <rFont val="맑은 고딕"/>
        <family val="2"/>
        <charset val="129"/>
      </rPr>
      <t>전환</t>
    </r>
    <r>
      <rPr>
        <sz val="10"/>
        <color rgb="FFFF0000"/>
        <rFont val="Arial"/>
        <family val="2"/>
      </rPr>
      <t xml:space="preserve"> </t>
    </r>
    <r>
      <rPr>
        <sz val="10"/>
        <color rgb="FFFF0000"/>
        <rFont val="맑은 고딕"/>
        <family val="2"/>
        <charset val="129"/>
      </rPr>
      <t>신청확인</t>
    </r>
    <r>
      <rPr>
        <sz val="10"/>
        <color rgb="FFFF0000"/>
        <rFont val="Arial"/>
        <family val="2"/>
      </rPr>
      <t xml:space="preserve">) 
   </t>
    </r>
    <phoneticPr fontId="1" type="noConversion"/>
  </si>
  <si>
    <t>비고</t>
    <phoneticPr fontId="1" type="noConversion"/>
  </si>
  <si>
    <t>Add standard Upgrade (Need to verify changes—including climate change, compliance culture, conflicts of interest, and clarification of the anti-bribery function—and determine whether the existing 2016 system requires revision; add 0.5MD)
표준전환 추가 (변경사항(기후변화, 준법문화, 이해상충, anti-bribery function 명확화) 확인 및 기존 2016 시스템 개정 여부 검증 필요 0.5M D추가</t>
    <phoneticPr fontId="1" type="noConversion"/>
  </si>
  <si>
    <t>Application(신청서)</t>
    <phoneticPr fontId="1" type="noConversion"/>
  </si>
  <si>
    <r>
      <t>(</t>
    </r>
    <r>
      <rPr>
        <b/>
        <sz val="10"/>
        <color rgb="FFFF0000"/>
        <rFont val="Arial Unicode MS"/>
        <family val="2"/>
        <charset val="129"/>
      </rPr>
      <t>추가)</t>
    </r>
    <phoneticPr fontId="1" type="noConversion"/>
  </si>
  <si>
    <t>FITS-012-01(E32,R4)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</si>
</sst>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76" formatCode="0.0"/>
    <numFmt numFmtId="177" formatCode="mmm\/dd\/yyyy"/>
    <numFmt numFmtId="178" formatCode="0.0_ "/>
    <numFmt numFmtId="179" formatCode="0.0;[Red]0.0"/>
    <numFmt numFmtId="180" formatCode="#,##0.0;[Red]#,##0.0"/>
    <numFmt numFmtId="182" formatCode="yyyy&quot;년&quot;\ mm&quot;월&quot;\ dd&quot;일&quot;;@"/>
    <numFmt numFmtId="183" formatCode="yyyy&quot;년&quot;\ m&quot;월&quot;\ d&quot;일&quot;;@"/>
  </numFmts>
  <fonts count="189">
    <font>
      <sz val="11"/>
      <color theme="1"/>
      <name val="맑은 고딕"/>
      <family val="2"/>
      <charset val="129"/>
      <scheme val="minor"/>
    </font>
    <font>
      <sz val="8"/>
      <name val="맑은 고딕"/>
      <family val="2"/>
      <charset val="129"/>
      <scheme val="minor"/>
    </font>
    <font>
      <sz val="11"/>
      <name val="돋움"/>
      <family val="3"/>
      <charset val="129"/>
    </font>
    <font>
      <sz val="11"/>
      <color rgb="FF000000"/>
      <name val="맑은 고딕"/>
      <family val="3"/>
      <charset val="129"/>
    </font>
    <font>
      <sz val="11"/>
      <color rgb="FF000000"/>
      <name val="돋움"/>
      <family val="3"/>
      <charset val="129"/>
    </font>
    <font>
      <sz val="10"/>
      <color rgb="FF000000"/>
      <name val="맑은 고딕"/>
      <family val="3"/>
      <charset val="129"/>
    </font>
    <font>
      <sz val="8"/>
      <name val="돋움"/>
      <family val="3"/>
      <charset val="129"/>
    </font>
    <font>
      <sz val="10"/>
      <name val="Arial"/>
      <family val="2"/>
    </font>
    <font>
      <b/>
      <sz val="14"/>
      <color theme="0"/>
      <name val="Arial"/>
      <family val="2"/>
    </font>
    <font>
      <b/>
      <sz val="14"/>
      <color theme="0"/>
      <name val="Arial Unicode MS"/>
      <family val="2"/>
      <charset val="129"/>
    </font>
    <font>
      <sz val="10"/>
      <color theme="1"/>
      <name val="Arial"/>
      <family val="2"/>
    </font>
    <font>
      <sz val="12"/>
      <color rgb="FF006496"/>
      <name val="Arial"/>
      <family val="2"/>
    </font>
    <font>
      <sz val="10"/>
      <name val="굴림"/>
      <family val="2"/>
      <charset val="129"/>
    </font>
    <font>
      <sz val="10"/>
      <color rgb="FF0070C0"/>
      <name val="Arial"/>
      <family val="2"/>
    </font>
    <font>
      <sz val="10"/>
      <name val="Arial Unicode MS"/>
      <family val="2"/>
      <charset val="129"/>
    </font>
    <font>
      <b/>
      <sz val="11"/>
      <color rgb="FF0070C0"/>
      <name val="Arial"/>
      <family val="2"/>
    </font>
    <font>
      <sz val="9"/>
      <color theme="1" tint="0.249977111117893"/>
      <name val="Arial"/>
      <family val="2"/>
    </font>
    <font>
      <b/>
      <sz val="11"/>
      <color rgb="FF0070C0"/>
      <name val="Arial Unicode MS"/>
      <family val="2"/>
      <charset val="129"/>
    </font>
    <font>
      <sz val="10"/>
      <color theme="1"/>
      <name val="Arial Unicode MS"/>
      <family val="2"/>
      <charset val="129"/>
    </font>
    <font>
      <sz val="10"/>
      <color theme="0"/>
      <name val="Arial Unicode MS"/>
      <family val="3"/>
      <charset val="129"/>
    </font>
    <font>
      <b/>
      <sz val="10"/>
      <name val="Arial"/>
      <family val="2"/>
    </font>
    <font>
      <sz val="11"/>
      <name val="Arial"/>
      <family val="2"/>
    </font>
    <font>
      <sz val="10"/>
      <color theme="0" tint="-0.249977111117893"/>
      <name val="Arial"/>
      <family val="2"/>
    </font>
    <font>
      <sz val="9"/>
      <name val="Arial"/>
      <family val="2"/>
    </font>
    <font>
      <sz val="10"/>
      <color theme="1" tint="0.249977111117893"/>
      <name val="Arial"/>
      <family val="2"/>
    </font>
    <font>
      <b/>
      <sz val="10"/>
      <color theme="1" tint="0.249977111117893"/>
      <name val="Arial"/>
      <family val="2"/>
    </font>
    <font>
      <b/>
      <sz val="10"/>
      <color rgb="FF0070C0"/>
      <name val="Arial"/>
      <family val="2"/>
    </font>
    <font>
      <b/>
      <sz val="10"/>
      <color theme="1" tint="0.249977111117893"/>
      <name val="Arial Unicode MS"/>
      <family val="2"/>
      <charset val="129"/>
    </font>
    <font>
      <sz val="10"/>
      <color theme="1" tint="0.249977111117893"/>
      <name val="Arial Unicode MS"/>
      <family val="2"/>
      <charset val="129"/>
    </font>
    <font>
      <sz val="10"/>
      <color theme="1" tint="0.249977111117893"/>
      <name val="돋움"/>
      <family val="2"/>
      <charset val="129"/>
    </font>
    <font>
      <sz val="11"/>
      <color theme="1"/>
      <name val="맑은 고딕"/>
      <family val="2"/>
      <charset val="129"/>
      <scheme val="minor"/>
    </font>
    <font>
      <b/>
      <sz val="11"/>
      <color rgb="FF006496"/>
      <name val="Arial"/>
      <family val="2"/>
    </font>
    <font>
      <sz val="11"/>
      <color theme="1"/>
      <name val="Arial"/>
      <family val="2"/>
    </font>
    <font>
      <sz val="10"/>
      <name val="맑은 고딕"/>
      <family val="2"/>
      <charset val="129"/>
    </font>
    <font>
      <sz val="11"/>
      <name val="맑은 고딕"/>
      <family val="2"/>
      <charset val="129"/>
    </font>
    <font>
      <sz val="9"/>
      <name val="Arial Unicode MS"/>
      <family val="2"/>
      <charset val="129"/>
    </font>
    <font>
      <b/>
      <sz val="11"/>
      <color theme="1"/>
      <name val="Arial"/>
      <family val="2"/>
    </font>
    <font>
      <b/>
      <sz val="11"/>
      <color theme="1"/>
      <name val="Arial Unicode MS"/>
      <family val="2"/>
      <charset val="129"/>
    </font>
    <font>
      <sz val="10"/>
      <color rgb="FFC00000"/>
      <name val="Arial"/>
      <family val="2"/>
    </font>
    <font>
      <b/>
      <sz val="10"/>
      <name val="Arial Unicode MS"/>
      <family val="2"/>
      <charset val="129"/>
    </font>
    <font>
      <sz val="10"/>
      <color theme="1" tint="0.249977111117893"/>
      <name val="Arial Unicode MS"/>
      <family val="3"/>
      <charset val="129"/>
    </font>
    <font>
      <sz val="9"/>
      <color rgb="FF0070C0"/>
      <name val="Arial"/>
      <family val="2"/>
    </font>
    <font>
      <sz val="11"/>
      <name val="Arial Unicode MS"/>
      <family val="2"/>
      <charset val="129"/>
    </font>
    <font>
      <sz val="9"/>
      <color theme="1"/>
      <name val="Arial"/>
      <family val="2"/>
    </font>
    <font>
      <b/>
      <sz val="10"/>
      <color theme="1"/>
      <name val="Arial"/>
      <family val="2"/>
    </font>
    <font>
      <b/>
      <sz val="10"/>
      <name val="Segoe UI Symbol"/>
      <family val="3"/>
    </font>
    <font>
      <sz val="10"/>
      <color rgb="FF000000"/>
      <name val="Arial"/>
      <family val="2"/>
    </font>
    <font>
      <sz val="9"/>
      <color rgb="FF000000"/>
      <name val="Arial"/>
      <family val="2"/>
    </font>
    <font>
      <b/>
      <sz val="10"/>
      <color theme="1"/>
      <name val="Arial Unicode MS"/>
      <family val="2"/>
      <charset val="129"/>
    </font>
    <font>
      <sz val="10"/>
      <color theme="1"/>
      <name val="돋움"/>
      <family val="2"/>
      <charset val="129"/>
    </font>
    <font>
      <b/>
      <sz val="10"/>
      <name val="돋움"/>
      <family val="2"/>
      <charset val="129"/>
    </font>
    <font>
      <b/>
      <sz val="10"/>
      <name val="맑은 고딕"/>
      <family val="2"/>
      <charset val="129"/>
    </font>
    <font>
      <sz val="10"/>
      <color theme="1"/>
      <name val="맑은 고딕"/>
      <family val="2"/>
      <charset val="129"/>
    </font>
    <font>
      <u/>
      <sz val="11"/>
      <color rgb="FF0563C1"/>
      <name val="맑은 고딕"/>
      <family val="3"/>
      <charset val="129"/>
    </font>
    <font>
      <sz val="10"/>
      <color theme="8" tint="-0.249977111117893"/>
      <name val="Arial"/>
      <family val="2"/>
    </font>
    <font>
      <b/>
      <sz val="10"/>
      <color theme="1"/>
      <name val="맑은 고딕"/>
      <family val="3"/>
      <charset val="129"/>
    </font>
    <font>
      <sz val="10"/>
      <color theme="0"/>
      <name val="Arial"/>
      <family val="2"/>
    </font>
    <font>
      <sz val="11"/>
      <color rgb="FF000000"/>
      <name val="Arial"/>
      <family val="2"/>
    </font>
    <font>
      <sz val="6"/>
      <color rgb="FF000000"/>
      <name val="Arial"/>
      <family val="2"/>
    </font>
    <font>
      <sz val="10"/>
      <color theme="1"/>
      <name val="맑은 고딕"/>
      <family val="3"/>
      <charset val="129"/>
    </font>
    <font>
      <sz val="10"/>
      <name val="맑은 고딕"/>
      <family val="3"/>
      <charset val="129"/>
    </font>
    <font>
      <sz val="9"/>
      <color theme="1"/>
      <name val="맑은 고딕"/>
      <family val="3"/>
      <charset val="129"/>
    </font>
    <font>
      <sz val="8"/>
      <color theme="1"/>
      <name val="Arial"/>
      <family val="2"/>
    </font>
    <font>
      <sz val="8"/>
      <color theme="1"/>
      <name val="맑은 고딕"/>
      <family val="3"/>
      <charset val="129"/>
    </font>
    <font>
      <sz val="10"/>
      <color rgb="FFFF0000"/>
      <name val="Arial"/>
      <family val="2"/>
    </font>
    <font>
      <b/>
      <sz val="10"/>
      <color theme="8" tint="-0.249977111117893"/>
      <name val="Arial"/>
      <family val="2"/>
    </font>
    <font>
      <sz val="10"/>
      <color rgb="FFFF0000"/>
      <name val="맑은 고딕"/>
      <family val="2"/>
      <charset val="129"/>
    </font>
    <font>
      <sz val="9"/>
      <name val="맑은 고딕"/>
      <family val="3"/>
      <charset val="129"/>
    </font>
    <font>
      <sz val="10"/>
      <color rgb="FFC00000"/>
      <name val="돋움"/>
      <family val="2"/>
      <charset val="129"/>
    </font>
    <font>
      <sz val="10"/>
      <color rgb="FFC00000"/>
      <name val="맑은 고딕"/>
      <family val="2"/>
      <charset val="129"/>
    </font>
    <font>
      <sz val="9"/>
      <color theme="1"/>
      <name val="Arial Unicode MS"/>
      <family val="2"/>
      <charset val="129"/>
    </font>
    <font>
      <b/>
      <sz val="12"/>
      <color theme="0"/>
      <name val="Arial"/>
      <family val="2"/>
    </font>
    <font>
      <b/>
      <sz val="12"/>
      <color theme="0"/>
      <name val="맑은 고딕"/>
      <family val="3"/>
      <charset val="129"/>
    </font>
    <font>
      <sz val="9"/>
      <color theme="8" tint="-0.249977111117893"/>
      <name val="Arial"/>
      <family val="2"/>
    </font>
    <font>
      <sz val="10"/>
      <color theme="1"/>
      <name val="맑은 고딕"/>
      <family val="3"/>
      <charset val="129"/>
      <scheme val="minor"/>
    </font>
    <font>
      <sz val="11"/>
      <color theme="1"/>
      <name val="돋움"/>
      <family val="3"/>
      <charset val="129"/>
    </font>
    <font>
      <sz val="9"/>
      <color theme="1"/>
      <name val="돋움"/>
      <family val="3"/>
      <charset val="129"/>
    </font>
    <font>
      <sz val="9"/>
      <color theme="1"/>
      <name val="맑은 고딕"/>
      <family val="3"/>
      <charset val="129"/>
      <scheme val="minor"/>
    </font>
    <font>
      <b/>
      <sz val="10"/>
      <color theme="1"/>
      <name val="맑은 고딕"/>
      <family val="3"/>
      <charset val="129"/>
      <scheme val="minor"/>
    </font>
    <font>
      <u/>
      <sz val="10"/>
      <color theme="1"/>
      <name val="맑은 고딕"/>
      <family val="3"/>
      <charset val="129"/>
      <scheme val="minor"/>
    </font>
    <font>
      <sz val="11"/>
      <color theme="1"/>
      <name val="맑은 고딕"/>
      <family val="3"/>
      <charset val="129"/>
      <scheme val="minor"/>
    </font>
    <font>
      <b/>
      <sz val="18"/>
      <color theme="1"/>
      <name val="맑은 고딕"/>
      <family val="3"/>
      <charset val="129"/>
      <scheme val="minor"/>
    </font>
    <font>
      <b/>
      <sz val="16"/>
      <color theme="1"/>
      <name val="맑은 고딕"/>
      <family val="3"/>
      <charset val="129"/>
      <scheme val="minor"/>
    </font>
    <font>
      <sz val="10"/>
      <name val="Arial"/>
      <family val="3"/>
      <charset val="129"/>
    </font>
    <font>
      <sz val="12"/>
      <name val="Arial"/>
      <family val="2"/>
    </font>
    <font>
      <b/>
      <sz val="14"/>
      <color theme="1" tint="0.249977111117893"/>
      <name val="Arial"/>
      <family val="2"/>
    </font>
    <font>
      <sz val="10"/>
      <color rgb="FF0070C0"/>
      <name val="맑은 고딕"/>
      <family val="2"/>
      <charset val="129"/>
    </font>
    <font>
      <sz val="10"/>
      <color theme="1" tint="0.499984740745262"/>
      <name val="Arial"/>
      <family val="2"/>
    </font>
    <font>
      <sz val="9"/>
      <name val="Arial Unicode MS"/>
      <family val="3"/>
      <charset val="129"/>
    </font>
    <font>
      <sz val="9"/>
      <name val="맑은 고딕"/>
      <family val="2"/>
      <charset val="129"/>
    </font>
    <font>
      <sz val="10"/>
      <color theme="1" tint="0.249977111117893"/>
      <name val="Arial"/>
      <family val="3"/>
    </font>
    <font>
      <b/>
      <sz val="14"/>
      <color theme="1" tint="0.249977111117893"/>
      <name val="Arial Unicode MS"/>
      <family val="2"/>
      <charset val="129"/>
    </font>
    <font>
      <b/>
      <sz val="16"/>
      <color rgb="FFFFFF00"/>
      <name val="맑은 고딕"/>
      <family val="3"/>
      <charset val="129"/>
      <scheme val="minor"/>
    </font>
    <font>
      <b/>
      <sz val="14"/>
      <color rgb="FFFFFF00"/>
      <name val="맑은 고딕"/>
      <family val="3"/>
      <charset val="129"/>
      <scheme val="minor"/>
    </font>
    <font>
      <sz val="9"/>
      <color rgb="FF0070C0"/>
      <name val="맑은 고딕"/>
      <family val="3"/>
      <charset val="129"/>
      <scheme val="minor"/>
    </font>
    <font>
      <sz val="10"/>
      <color rgb="FF0070C0"/>
      <name val="맑은 고딕"/>
      <family val="3"/>
      <charset val="129"/>
      <scheme val="minor"/>
    </font>
    <font>
      <sz val="10"/>
      <color theme="1" tint="0.249977111117893"/>
      <name val="맑은 고딕"/>
      <family val="3"/>
      <charset val="129"/>
      <scheme val="minor"/>
    </font>
    <font>
      <sz val="10"/>
      <name val="맑은 고딕"/>
      <family val="3"/>
      <charset val="129"/>
      <scheme val="minor"/>
    </font>
    <font>
      <sz val="10"/>
      <color rgb="FF000000"/>
      <name val="맑은 고딕"/>
      <family val="3"/>
      <charset val="129"/>
      <scheme val="minor"/>
    </font>
    <font>
      <sz val="10"/>
      <color theme="0"/>
      <name val="맑은 고딕"/>
      <family val="3"/>
      <charset val="129"/>
      <scheme val="minor"/>
    </font>
    <font>
      <sz val="10"/>
      <color theme="1"/>
      <name val="Arial"/>
      <family val="3"/>
      <charset val="129"/>
    </font>
    <font>
      <sz val="9"/>
      <name val="맑은 고딕"/>
      <family val="3"/>
      <charset val="129"/>
      <scheme val="minor"/>
    </font>
    <font>
      <sz val="10"/>
      <color theme="1"/>
      <name val="Arial"/>
      <family val="2"/>
      <charset val="129"/>
    </font>
    <font>
      <b/>
      <sz val="12"/>
      <color rgb="FFFFFF00"/>
      <name val="맑은 고딕"/>
      <family val="3"/>
      <charset val="129"/>
      <scheme val="minor"/>
    </font>
    <font>
      <sz val="12"/>
      <color theme="1"/>
      <name val="Arial"/>
      <family val="2"/>
    </font>
    <font>
      <b/>
      <sz val="14"/>
      <color theme="0"/>
      <name val="맑은 고딕"/>
      <family val="3"/>
      <charset val="129"/>
      <scheme val="minor"/>
    </font>
    <font>
      <b/>
      <sz val="11"/>
      <color rgb="FF0070C0"/>
      <name val="맑은 고딕"/>
      <family val="3"/>
      <charset val="129"/>
      <scheme val="minor"/>
    </font>
    <font>
      <b/>
      <sz val="11"/>
      <color rgb="FF006496"/>
      <name val="맑은 고딕"/>
      <family val="3"/>
      <charset val="129"/>
      <scheme val="minor"/>
    </font>
    <font>
      <sz val="11"/>
      <name val="맑은 고딕"/>
      <family val="3"/>
      <charset val="129"/>
      <scheme val="minor"/>
    </font>
    <font>
      <sz val="10"/>
      <color rgb="FFC00000"/>
      <name val="맑은 고딕"/>
      <family val="3"/>
      <charset val="129"/>
      <scheme val="minor"/>
    </font>
    <font>
      <b/>
      <sz val="12"/>
      <color rgb="FFFFFF00"/>
      <name val="Arial"/>
      <family val="2"/>
    </font>
    <font>
      <b/>
      <sz val="10"/>
      <color rgb="FF0070C0"/>
      <name val="맑은 고딕"/>
      <family val="3"/>
      <charset val="129"/>
      <scheme val="minor"/>
    </font>
    <font>
      <b/>
      <sz val="10"/>
      <color rgb="FF0070C0"/>
      <name val="Arial"/>
      <family val="3"/>
      <charset val="129"/>
    </font>
    <font>
      <sz val="10"/>
      <color rgb="FF0070C0"/>
      <name val="맑은 고딕"/>
      <family val="3"/>
      <charset val="129"/>
    </font>
    <font>
      <sz val="10"/>
      <color theme="4"/>
      <name val="Arial"/>
      <family val="2"/>
    </font>
    <font>
      <b/>
      <sz val="11"/>
      <color rgb="FFC00000"/>
      <name val="Arial"/>
      <family val="2"/>
    </font>
    <font>
      <b/>
      <sz val="11"/>
      <color rgb="FFC00000"/>
      <name val="Arial Unicode MS"/>
      <family val="2"/>
      <charset val="129"/>
    </font>
    <font>
      <sz val="11"/>
      <color rgb="FF0070C0"/>
      <name val="Arial"/>
      <family val="2"/>
    </font>
    <font>
      <sz val="11"/>
      <name val="Arial"/>
      <family val="2"/>
      <charset val="129"/>
    </font>
    <font>
      <b/>
      <sz val="11"/>
      <color rgb="FFC00000"/>
      <name val="맑은 고딕"/>
      <family val="3"/>
      <charset val="129"/>
      <scheme val="minor"/>
    </font>
    <font>
      <b/>
      <sz val="14"/>
      <color theme="0"/>
      <name val="맑은 고딕"/>
      <family val="3"/>
      <charset val="129"/>
    </font>
    <font>
      <b/>
      <sz val="12"/>
      <color rgb="FFFFFF00"/>
      <name val="맑은 고딕"/>
      <family val="3"/>
      <charset val="129"/>
    </font>
    <font>
      <sz val="28"/>
      <color rgb="FF0070C0"/>
      <name val="Masque"/>
      <family val="2"/>
    </font>
    <font>
      <sz val="20"/>
      <color rgb="FF0070C0"/>
      <name val="Arial"/>
      <family val="2"/>
    </font>
    <font>
      <sz val="6.5"/>
      <color rgb="FF000000"/>
      <name val="Arial"/>
      <family val="2"/>
    </font>
    <font>
      <sz val="8"/>
      <name val="맑은 고딕"/>
      <family val="3"/>
      <charset val="129"/>
      <scheme val="minor"/>
    </font>
    <font>
      <u/>
      <sz val="10"/>
      <color rgb="FF0070C0"/>
      <name val="맑은 고딕"/>
      <family val="3"/>
      <charset val="129"/>
      <scheme val="minor"/>
    </font>
    <font>
      <u/>
      <sz val="10"/>
      <name val="맑은 고딕"/>
      <family val="3"/>
      <charset val="129"/>
      <scheme val="minor"/>
    </font>
    <font>
      <u/>
      <sz val="10"/>
      <color rgb="FFC00000"/>
      <name val="맑은 고딕"/>
      <family val="3"/>
      <charset val="129"/>
      <scheme val="minor"/>
    </font>
    <font>
      <sz val="10"/>
      <color theme="1"/>
      <name val="Arial"/>
      <family val="3"/>
    </font>
    <font>
      <b/>
      <sz val="9"/>
      <color rgb="FF0070C0"/>
      <name val="Arial"/>
      <family val="2"/>
    </font>
    <font>
      <b/>
      <sz val="9"/>
      <color rgb="FF0070C0"/>
      <name val="Arial Unicode MS"/>
      <family val="2"/>
      <charset val="129"/>
    </font>
    <font>
      <b/>
      <sz val="10"/>
      <color rgb="FFFF0000"/>
      <name val="Arial Unicode MS"/>
      <family val="3"/>
      <charset val="129"/>
    </font>
    <font>
      <sz val="10"/>
      <color rgb="FFFF0000"/>
      <name val="돋움"/>
      <family val="3"/>
      <charset val="129"/>
    </font>
    <font>
      <b/>
      <sz val="10"/>
      <color rgb="FFFF0000"/>
      <name val="Arial"/>
      <family val="2"/>
    </font>
    <font>
      <sz val="10"/>
      <color rgb="FFFF0000"/>
      <name val="맑은 고딕"/>
      <family val="3"/>
      <charset val="129"/>
      <scheme val="minor"/>
    </font>
    <font>
      <sz val="9"/>
      <color rgb="FFFF0000"/>
      <name val="Arial Unicode MS"/>
      <family val="2"/>
      <charset val="129"/>
    </font>
    <font>
      <sz val="9"/>
      <color rgb="FFFF0000"/>
      <name val="Arial"/>
      <family val="2"/>
    </font>
    <font>
      <sz val="9"/>
      <color rgb="FFFF0000"/>
      <name val="Segoe UI Symbol"/>
      <family val="2"/>
    </font>
    <font>
      <u/>
      <sz val="9"/>
      <name val="Arial Unicode MS"/>
      <family val="3"/>
      <charset val="129"/>
    </font>
    <font>
      <b/>
      <sz val="10"/>
      <color rgb="FFFF0000"/>
      <name val="Arial"/>
      <family val="3"/>
      <charset val="129"/>
    </font>
    <font>
      <b/>
      <sz val="10"/>
      <color rgb="FFFF0000"/>
      <name val="맑은 고딕"/>
      <family val="3"/>
      <charset val="129"/>
    </font>
    <font>
      <sz val="8"/>
      <color rgb="FFFF0000"/>
      <name val="Arial"/>
      <family val="2"/>
    </font>
    <font>
      <sz val="8"/>
      <color rgb="FFFF0000"/>
      <name val="Arial Unicode MS"/>
      <family val="2"/>
      <charset val="129"/>
    </font>
    <font>
      <sz val="9"/>
      <color rgb="FFFF0000"/>
      <name val="맑은 고딕"/>
      <family val="2"/>
      <charset val="129"/>
    </font>
    <font>
      <b/>
      <sz val="10"/>
      <color rgb="FFFF0000"/>
      <name val="Arial"/>
      <family val="3"/>
    </font>
    <font>
      <b/>
      <sz val="10"/>
      <color rgb="FFFFFF00"/>
      <name val="맑은 고딕"/>
      <family val="3"/>
      <charset val="129"/>
    </font>
    <font>
      <sz val="10"/>
      <color rgb="FFFF0000"/>
      <name val="Arial"/>
      <family val="3"/>
    </font>
    <font>
      <b/>
      <sz val="12"/>
      <color rgb="FFFFFF00"/>
      <name val="Arial Unicode MS"/>
      <family val="2"/>
      <charset val="129"/>
    </font>
    <font>
      <sz val="6"/>
      <name val="Arial Unicode MS"/>
      <family val="2"/>
      <charset val="129"/>
    </font>
    <font>
      <sz val="6"/>
      <name val="Arial"/>
      <family val="2"/>
    </font>
    <font>
      <sz val="6"/>
      <name val="맑은 고딕"/>
      <family val="2"/>
      <charset val="129"/>
    </font>
    <font>
      <sz val="10"/>
      <color theme="0" tint="-0.34998626667073579"/>
      <name val="맑은 고딕"/>
      <family val="3"/>
      <charset val="129"/>
      <scheme val="minor"/>
    </font>
    <font>
      <sz val="10"/>
      <name val="돋움"/>
      <family val="2"/>
      <charset val="129"/>
    </font>
    <font>
      <sz val="10"/>
      <color rgb="FF0070C0"/>
      <name val="Malgun Gothic"/>
      <family val="2"/>
      <charset val="129"/>
    </font>
    <font>
      <sz val="10"/>
      <color theme="1"/>
      <name val="Arial Unicode MS"/>
      <family val="3"/>
      <charset val="129"/>
    </font>
    <font>
      <sz val="10"/>
      <color theme="1"/>
      <name val="Arial "/>
      <family val="2"/>
    </font>
    <font>
      <sz val="9"/>
      <color theme="1"/>
      <name val="맑은 고딕"/>
      <family val="2"/>
      <charset val="129"/>
    </font>
    <font>
      <sz val="9"/>
      <color rgb="FFFFFF00"/>
      <name val="Arial"/>
      <family val="2"/>
    </font>
    <font>
      <sz val="9"/>
      <color rgb="FFFFFF00"/>
      <name val="맑은 고딕"/>
      <family val="3"/>
      <charset val="129"/>
    </font>
    <font>
      <sz val="9"/>
      <color rgb="FFFFFF00"/>
      <name val="Arial Unicode MS"/>
      <family val="2"/>
      <charset val="129"/>
    </font>
    <font>
      <sz val="8"/>
      <color rgb="FFFFFF00"/>
      <name val="Arial"/>
      <family val="2"/>
    </font>
    <font>
      <sz val="8"/>
      <color rgb="FFFFFF00"/>
      <name val="Arial Unicode MS"/>
      <family val="2"/>
      <charset val="129"/>
    </font>
    <font>
      <sz val="9"/>
      <color rgb="FFFFFF00"/>
      <name val="Segoe UI Symbol"/>
      <family val="2"/>
    </font>
    <font>
      <sz val="9"/>
      <color rgb="FFFFFF00"/>
      <name val="맑은 고딕"/>
      <family val="2"/>
      <charset val="129"/>
    </font>
    <font>
      <u/>
      <sz val="9"/>
      <name val="Arial"/>
      <family val="2"/>
    </font>
    <font>
      <b/>
      <sz val="10"/>
      <color rgb="FFFFFF00"/>
      <name val="Arial"/>
      <family val="3"/>
      <charset val="129"/>
    </font>
    <font>
      <b/>
      <sz val="10"/>
      <color rgb="FFFFFF00"/>
      <name val="Arial"/>
      <family val="3"/>
    </font>
    <font>
      <b/>
      <sz val="10"/>
      <color rgb="FFFFFF00"/>
      <name val="Arial"/>
      <family val="2"/>
    </font>
    <font>
      <sz val="10"/>
      <color rgb="FFC00000"/>
      <name val="Arial"/>
      <family val="3"/>
    </font>
    <font>
      <sz val="10"/>
      <color rgb="FFFFFF00"/>
      <name val="Arial"/>
      <family val="2"/>
    </font>
    <font>
      <b/>
      <sz val="9"/>
      <color rgb="FFFFFF00"/>
      <name val="맑은 고딕"/>
      <family val="2"/>
      <charset val="129"/>
    </font>
    <font>
      <b/>
      <sz val="9"/>
      <color rgb="FFFFFF00"/>
      <name val="Arial"/>
      <family val="2"/>
    </font>
    <font>
      <b/>
      <sz val="9"/>
      <color theme="1"/>
      <name val="Arial"/>
      <family val="2"/>
      <charset val="129"/>
    </font>
    <font>
      <b/>
      <sz val="9"/>
      <color theme="1"/>
      <name val="맑은 고딕"/>
      <family val="2"/>
      <charset val="129"/>
    </font>
    <font>
      <b/>
      <sz val="9"/>
      <color theme="1"/>
      <name val="Arial"/>
      <family val="2"/>
    </font>
    <font>
      <sz val="9"/>
      <color theme="1"/>
      <name val="돋움"/>
      <family val="2"/>
      <charset val="129"/>
    </font>
    <font>
      <sz val="12"/>
      <color theme="1"/>
      <name val="맑은 고딕"/>
      <family val="2"/>
      <charset val="129"/>
    </font>
    <font>
      <u/>
      <sz val="11"/>
      <color rgb="FF0000FF"/>
      <name val="맑은 고딕"/>
      <family val="3"/>
      <charset val="129"/>
    </font>
    <font>
      <u/>
      <sz val="10"/>
      <color rgb="FF0000FF"/>
      <name val="Arial"/>
      <family val="2"/>
    </font>
    <font>
      <sz val="10"/>
      <color rgb="FFFFFF00"/>
      <name val="맑은 고딕"/>
      <family val="2"/>
      <charset val="129"/>
    </font>
    <font>
      <sz val="10"/>
      <color theme="0" tint="-0.249977111117893"/>
      <name val="맑은 고딕"/>
      <family val="2"/>
      <charset val="129"/>
    </font>
    <font>
      <sz val="10"/>
      <color theme="1" tint="0.499984740745262"/>
      <name val="Cambria Math"/>
      <family val="2"/>
    </font>
    <font>
      <sz val="10"/>
      <color theme="1" tint="0.499984740745262"/>
      <name val="Cambria Math"/>
      <family val="3"/>
    </font>
    <font>
      <sz val="8"/>
      <color theme="1"/>
      <name val="맑은 고딕"/>
      <family val="2"/>
      <charset val="129"/>
    </font>
    <font>
      <sz val="8"/>
      <color rgb="FF232425"/>
      <name val="Noto Sans SC"/>
      <family val="2"/>
      <charset val="128"/>
    </font>
    <font>
      <sz val="10"/>
      <color rgb="FF232425"/>
      <name val="Noto Sans SC"/>
      <family val="2"/>
      <charset val="128"/>
    </font>
    <font>
      <b/>
      <sz val="9"/>
      <color rgb="FFFFFF00"/>
      <name val="Arial"/>
      <family val="2"/>
      <charset val="129"/>
    </font>
    <font>
      <b/>
      <sz val="10"/>
      <color rgb="FFFF0000"/>
      <name val="Arial Unicode MS"/>
      <family val="2"/>
      <charset val="129"/>
    </font>
  </fonts>
  <fills count="20">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tint="-4.9989318521683403E-2"/>
        <bgColor indexed="8"/>
      </patternFill>
    </fill>
    <fill>
      <patternFill patternType="solid">
        <fgColor rgb="FFFFFF00"/>
        <bgColor indexed="64"/>
      </patternFill>
    </fill>
    <fill>
      <patternFill patternType="solid">
        <fgColor rgb="FF006496"/>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indexed="31"/>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DEFE7"/>
        <bgColor indexed="64"/>
      </patternFill>
    </fill>
    <fill>
      <patternFill patternType="solid">
        <fgColor theme="0"/>
        <bgColor indexed="64"/>
      </patternFill>
    </fill>
    <fill>
      <patternFill patternType="solid">
        <fgColor rgb="FFFFFFCC"/>
        <bgColor indexed="8"/>
      </patternFill>
    </fill>
  </fills>
  <borders count="2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theme="0" tint="-0.1498764000366222"/>
      </top>
      <bottom/>
      <diagonal/>
    </border>
    <border>
      <left/>
      <right style="thin">
        <color theme="0" tint="-0.1498764000366222"/>
      </right>
      <top style="thin">
        <color theme="0" tint="-0.1498764000366222"/>
      </top>
      <bottom/>
      <diagonal/>
    </border>
    <border>
      <left/>
      <right/>
      <top/>
      <bottom style="thin">
        <color theme="0" tint="-0.14990691854609822"/>
      </bottom>
      <diagonal/>
    </border>
    <border>
      <left/>
      <right style="thin">
        <color theme="0" tint="-0.1498764000366222"/>
      </right>
      <top/>
      <bottom style="thin">
        <color theme="0" tint="-0.14990691854609822"/>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diagonal/>
    </border>
    <border>
      <left style="thin">
        <color theme="0" tint="-0.14993743705557422"/>
      </left>
      <right style="thin">
        <color theme="0" tint="-0.14993743705557422"/>
      </right>
      <top/>
      <bottom style="thin">
        <color theme="0" tint="-0.14993743705557422"/>
      </bottom>
      <diagonal/>
    </border>
    <border>
      <left style="thin">
        <color theme="0" tint="-0.14990691854609822"/>
      </left>
      <right/>
      <top style="thin">
        <color theme="0" tint="-0.14993743705557422"/>
      </top>
      <bottom/>
      <diagonal/>
    </border>
    <border>
      <left/>
      <right/>
      <top style="thin">
        <color theme="0" tint="-0.14993743705557422"/>
      </top>
      <bottom/>
      <diagonal/>
    </border>
    <border>
      <left/>
      <right style="thin">
        <color theme="0" tint="-0.14990691854609822"/>
      </right>
      <top style="thin">
        <color theme="0" tint="-0.14993743705557422"/>
      </top>
      <bottom/>
      <diagonal/>
    </border>
    <border>
      <left style="thin">
        <color theme="0" tint="-0.14990691854609822"/>
      </left>
      <right style="thin">
        <color theme="0" tint="-0.14990691854609822"/>
      </right>
      <top/>
      <bottom/>
      <diagonal/>
    </border>
    <border>
      <left style="thin">
        <color theme="0" tint="-0.14990691854609822"/>
      </left>
      <right/>
      <top/>
      <bottom/>
      <diagonal/>
    </border>
    <border>
      <left/>
      <right style="thin">
        <color theme="0" tint="-0.14990691854609822"/>
      </right>
      <top/>
      <bottom/>
      <diagonal/>
    </border>
    <border>
      <left style="thin">
        <color theme="0" tint="-0.14990691854609822"/>
      </left>
      <right/>
      <top/>
      <bottom style="thin">
        <color theme="0" tint="-0.14990691854609822"/>
      </bottom>
      <diagonal/>
    </border>
    <border>
      <left/>
      <right style="thin">
        <color theme="0" tint="-0.14990691854609822"/>
      </right>
      <top/>
      <bottom style="thin">
        <color theme="0" tint="-0.14990691854609822"/>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right/>
      <top/>
      <bottom style="thin">
        <color theme="0" tint="-0.14993743705557422"/>
      </bottom>
      <diagonal/>
    </border>
    <border>
      <left style="thin">
        <color theme="0" tint="-0.14993743705557422"/>
      </left>
      <right/>
      <top style="thin">
        <color theme="0" tint="-0.14993743705557422"/>
      </top>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bottom/>
      <diagonal/>
    </border>
    <border>
      <left/>
      <right style="thin">
        <color theme="0" tint="-0.14993743705557422"/>
      </right>
      <top/>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6795556505021"/>
      </bottom>
      <diagonal/>
    </border>
    <border>
      <left style="thin">
        <color theme="0" tint="-0.14993743705557422"/>
      </left>
      <right/>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right style="thin">
        <color theme="0" tint="-0.14993743705557422"/>
      </right>
      <top style="thin">
        <color theme="0" tint="-0.14996795556505021"/>
      </top>
      <bottom/>
      <diagonal/>
    </border>
    <border>
      <left style="thin">
        <color theme="0" tint="-0.14996795556505021"/>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style="thin">
        <color theme="0" tint="-0.1498764000366222"/>
      </top>
      <bottom/>
      <diagonal/>
    </border>
    <border>
      <left/>
      <right style="thin">
        <color theme="0" tint="-0.14990691854609822"/>
      </right>
      <top style="thin">
        <color theme="0" tint="-0.1498764000366222"/>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thin">
        <color theme="0" tint="-0.14993743705557422"/>
      </left>
      <right/>
      <top style="thin">
        <color theme="0" tint="-0.14996795556505021"/>
      </top>
      <bottom/>
      <diagonal/>
    </border>
    <border>
      <left style="thin">
        <color theme="0" tint="-0.14993743705557422"/>
      </left>
      <right/>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0691854609822"/>
      </left>
      <right/>
      <top style="thin">
        <color theme="0" tint="-0.14990691854609822"/>
      </top>
      <bottom/>
      <diagonal/>
    </border>
    <border>
      <left/>
      <right/>
      <top style="thin">
        <color theme="0" tint="-0.14990691854609822"/>
      </top>
      <bottom/>
      <diagonal/>
    </border>
    <border>
      <left/>
      <right style="thin">
        <color theme="0" tint="-0.14990691854609822"/>
      </right>
      <top style="thin">
        <color theme="0" tint="-0.14990691854609822"/>
      </top>
      <bottom/>
      <diagonal/>
    </border>
    <border>
      <left style="thin">
        <color theme="0" tint="-0.1498458815271462"/>
      </left>
      <right style="thin">
        <color theme="0" tint="-0.1498458815271462"/>
      </right>
      <top style="thin">
        <color theme="0" tint="-0.1498458815271462"/>
      </top>
      <bottom/>
      <diagonal/>
    </border>
    <border>
      <left style="thin">
        <color theme="0" tint="-0.1498458815271462"/>
      </left>
      <right style="thin">
        <color theme="0" tint="-0.1498764000366222"/>
      </right>
      <top style="thin">
        <color theme="0" tint="-0.1498458815271462"/>
      </top>
      <bottom/>
      <diagonal/>
    </border>
    <border>
      <left style="thin">
        <color theme="0" tint="-0.1498458815271462"/>
      </left>
      <right style="thin">
        <color theme="0" tint="-0.1498458815271462"/>
      </right>
      <top/>
      <bottom style="thin">
        <color theme="0" tint="-0.1498458815271462"/>
      </bottom>
      <diagonal/>
    </border>
    <border>
      <left style="thin">
        <color theme="0" tint="-0.1498458815271462"/>
      </left>
      <right style="thin">
        <color theme="0" tint="-0.1498764000366222"/>
      </right>
      <top/>
      <bottom style="thin">
        <color theme="0" tint="-0.1498458815271462"/>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right/>
      <top style="thin">
        <color theme="0" tint="-0.14990691854609822"/>
      </top>
      <bottom style="thin">
        <color theme="0" tint="-0.149906918546098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top/>
      <bottom style="thin">
        <color theme="0" tint="-0.14999847407452621"/>
      </bottom>
      <diagonal/>
    </border>
    <border>
      <left style="thin">
        <color theme="0" tint="-0.14996795556505021"/>
      </left>
      <right/>
      <top style="thin">
        <color theme="0" tint="-0.14999847407452621"/>
      </top>
      <bottom/>
      <diagonal/>
    </border>
    <border>
      <left/>
      <right style="thin">
        <color theme="0" tint="-0.14996795556505021"/>
      </right>
      <top style="thin">
        <color theme="0" tint="-0.14999847407452621"/>
      </top>
      <bottom/>
      <diagonal/>
    </border>
    <border>
      <left/>
      <right/>
      <top style="thin">
        <color theme="0" tint="-0.14993743705557422"/>
      </top>
      <bottom style="thin">
        <color theme="0" tint="-0.14999847407452621"/>
      </bottom>
      <diagonal/>
    </border>
    <border>
      <left/>
      <right style="thin">
        <color theme="0" tint="-0.14996795556505021"/>
      </right>
      <top/>
      <bottom style="thin">
        <color theme="0" tint="-0.14993743705557422"/>
      </bottom>
      <diagonal/>
    </border>
    <border>
      <left style="thin">
        <color theme="0" tint="-0.149998474074526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9847407452621"/>
      </right>
      <top style="thin">
        <color theme="0" tint="-0.14999847407452621"/>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9847407452621"/>
      </right>
      <top style="thin">
        <color theme="0" tint="-0.14996795556505021"/>
      </top>
      <bottom style="thin">
        <color theme="0" tint="-0.14999847407452621"/>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
      <left style="thin">
        <color theme="0" tint="-0.14999847407452621"/>
      </left>
      <right/>
      <top style="thin">
        <color theme="0" tint="-0.14996795556505021"/>
      </top>
      <bottom/>
      <diagonal/>
    </border>
    <border>
      <left/>
      <right style="thin">
        <color theme="0" tint="-0.14999847407452621"/>
      </right>
      <top style="thin">
        <color theme="0" tint="-0.14996795556505021"/>
      </top>
      <bottom/>
      <diagonal/>
    </border>
    <border>
      <left style="thin">
        <color theme="0" tint="-0.14999847407452621"/>
      </left>
      <right/>
      <top/>
      <bottom style="thin">
        <color theme="0" tint="-0.14996795556505021"/>
      </bottom>
      <diagonal/>
    </border>
    <border>
      <left/>
      <right style="thin">
        <color theme="0" tint="-0.14999847407452621"/>
      </right>
      <top/>
      <bottom style="thin">
        <color theme="0" tint="-0.14996795556505021"/>
      </bottom>
      <diagonal/>
    </border>
    <border>
      <left/>
      <right style="thin">
        <color theme="0" tint="-0.1498764000366222"/>
      </right>
      <top/>
      <bottom/>
      <diagonal/>
    </border>
    <border>
      <left style="thin">
        <color theme="0" tint="-0.14999847407452621"/>
      </left>
      <right/>
      <top style="thin">
        <color theme="0" tint="-0.14996795556505021"/>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right/>
      <top style="thin">
        <color indexed="64"/>
      </top>
      <bottom style="double">
        <color indexed="64"/>
      </bottom>
      <diagonal/>
    </border>
    <border>
      <left/>
      <right/>
      <top/>
      <bottom style="medium">
        <color indexed="64"/>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style="thin">
        <color theme="0" tint="-0.14993743705557422"/>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3743705557422"/>
      </bottom>
      <diagonal/>
    </border>
    <border>
      <left style="thin">
        <color theme="0" tint="-0.14990691854609822"/>
      </left>
      <right/>
      <top style="thin">
        <color theme="0" tint="-0.14990691854609822"/>
      </top>
      <bottom style="thin">
        <color theme="0" tint="-0.1498764000366222"/>
      </bottom>
      <diagonal/>
    </border>
    <border>
      <left/>
      <right/>
      <top style="thin">
        <color theme="0" tint="-0.14990691854609822"/>
      </top>
      <bottom style="thin">
        <color theme="0" tint="-0.1498764000366222"/>
      </bottom>
      <diagonal/>
    </border>
    <border>
      <left/>
      <right style="thin">
        <color theme="0" tint="-0.14990691854609822"/>
      </right>
      <top style="thin">
        <color theme="0" tint="-0.14990691854609822"/>
      </top>
      <bottom style="thin">
        <color theme="0" tint="-0.1498764000366222"/>
      </bottom>
      <diagonal/>
    </border>
    <border>
      <left/>
      <right style="thin">
        <color theme="0" tint="-0.1498764000366222"/>
      </right>
      <top style="thin">
        <color theme="0" tint="-0.14990691854609822"/>
      </top>
      <bottom style="thin">
        <color theme="0" tint="-0.1498764000366222"/>
      </bottom>
      <diagonal/>
    </border>
    <border>
      <left style="thin">
        <color theme="0" tint="-0.1498764000366222"/>
      </left>
      <right/>
      <top style="thin">
        <color theme="0" tint="-0.1498764000366222"/>
      </top>
      <bottom/>
      <diagonal/>
    </border>
    <border>
      <left style="thin">
        <color theme="0" tint="-0.1498458815271462"/>
      </left>
      <right/>
      <top style="thin">
        <color theme="0" tint="-0.1498764000366222"/>
      </top>
      <bottom/>
      <diagonal/>
    </border>
    <border>
      <left style="thin">
        <color theme="0" tint="-0.14993743705557422"/>
      </left>
      <right/>
      <top/>
      <bottom style="thin">
        <color theme="0" tint="-0.14990691854609822"/>
      </bottom>
      <diagonal/>
    </border>
    <border>
      <left style="thin">
        <color theme="0" tint="-0.14993743705557422"/>
      </left>
      <right style="thin">
        <color theme="0" tint="-0.149937437055574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0691854609822"/>
      </top>
      <bottom style="thin">
        <color theme="0" tint="-0.14990691854609822"/>
      </bottom>
      <diagonal/>
    </border>
    <border>
      <left style="thin">
        <color theme="0" tint="-0.1498764000366222"/>
      </left>
      <right style="thin">
        <color theme="0" tint="-0.14990691854609822"/>
      </right>
      <top/>
      <bottom style="thin">
        <color theme="0" tint="-0.14996795556505021"/>
      </bottom>
      <diagonal/>
    </border>
    <border>
      <left style="thin">
        <color theme="0" tint="-0.14990691854609822"/>
      </left>
      <right style="thin">
        <color theme="0" tint="-0.14990691854609822"/>
      </right>
      <top/>
      <bottom style="thin">
        <color theme="0" tint="-0.14996795556505021"/>
      </bottom>
      <diagonal/>
    </border>
    <border>
      <left style="thin">
        <color theme="0" tint="-0.1498764000366222"/>
      </left>
      <right style="thin">
        <color theme="0" tint="-0.1498764000366222"/>
      </right>
      <top/>
      <bottom style="thin">
        <color theme="0" tint="-0.14990691854609822"/>
      </bottom>
      <diagonal/>
    </border>
    <border>
      <left style="thin">
        <color theme="0" tint="-0.1498764000366222"/>
      </left>
      <right style="thin">
        <color theme="0" tint="-0.14990691854609822"/>
      </right>
      <top/>
      <bottom style="thin">
        <color theme="0" tint="-0.14990691854609822"/>
      </bottom>
      <diagonal/>
    </border>
    <border>
      <left style="thin">
        <color theme="0" tint="-0.1498764000366222"/>
      </left>
      <right/>
      <top style="thin">
        <color theme="0" tint="-0.14990691854609822"/>
      </top>
      <bottom style="thin">
        <color theme="0" tint="-0.1498764000366222"/>
      </bottom>
      <diagonal/>
    </border>
    <border>
      <left/>
      <right style="thin">
        <color theme="0" tint="-0.1498458815271462"/>
      </right>
      <top style="thin">
        <color theme="0" tint="-0.1498764000366222"/>
      </top>
      <bottom/>
      <diagonal/>
    </border>
    <border>
      <left style="thin">
        <color theme="0" tint="-0.1498458815271462"/>
      </left>
      <right/>
      <top/>
      <bottom style="thin">
        <color theme="0" tint="-0.1498764000366222"/>
      </bottom>
      <diagonal/>
    </border>
    <border>
      <left/>
      <right style="thin">
        <color theme="0" tint="-0.1498458815271462"/>
      </right>
      <top/>
      <bottom style="thin">
        <color theme="0" tint="-0.1498764000366222"/>
      </bottom>
      <diagonal/>
    </border>
    <border>
      <left style="thin">
        <color theme="0" tint="-0.14993743705557422"/>
      </left>
      <right/>
      <top style="thin">
        <color theme="0" tint="-0.14990691854609822"/>
      </top>
      <bottom/>
      <diagonal/>
    </border>
    <border>
      <left style="thin">
        <color theme="0" tint="-0.1498458815271462"/>
      </left>
      <right/>
      <top style="thin">
        <color theme="0" tint="-0.1498764000366222"/>
      </top>
      <bottom style="thin">
        <color theme="0" tint="-0.1498764000366222"/>
      </bottom>
      <diagonal/>
    </border>
    <border>
      <left/>
      <right style="thin">
        <color theme="0" tint="-0.1498458815271462"/>
      </right>
      <top style="thin">
        <color theme="0" tint="-0.1498764000366222"/>
      </top>
      <bottom style="thin">
        <color theme="0" tint="-0.1498764000366222"/>
      </bottom>
      <diagonal/>
    </border>
    <border>
      <left style="thin">
        <color theme="0" tint="-0.1498458815271462"/>
      </left>
      <right style="thin">
        <color theme="0" tint="-0.1498458815271462"/>
      </right>
      <top style="thin">
        <color theme="0" tint="-0.1498764000366222"/>
      </top>
      <bottom style="thin">
        <color theme="0" tint="-0.1498458815271462"/>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style="thin">
        <color theme="0" tint="-0.1498458815271462"/>
      </left>
      <right/>
      <top style="thin">
        <color theme="0" tint="-0.1498458815271462"/>
      </top>
      <bottom style="thin">
        <color theme="0" tint="-0.1498458815271462"/>
      </bottom>
      <diagonal/>
    </border>
    <border>
      <left/>
      <right style="thin">
        <color theme="0" tint="-0.1498458815271462"/>
      </right>
      <top style="thin">
        <color theme="0" tint="-0.1498458815271462"/>
      </top>
      <bottom style="thin">
        <color theme="0" tint="-0.1498458815271462"/>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4.9989318521683403E-2"/>
      </left>
      <right style="thin">
        <color theme="0" tint="-0.14993743705557422"/>
      </right>
      <top style="thin">
        <color theme="0" tint="-4.9989318521683403E-2"/>
      </top>
      <bottom style="thin">
        <color theme="0" tint="-4.9989318521683403E-2"/>
      </bottom>
      <diagonal/>
    </border>
    <border>
      <left style="thin">
        <color theme="0" tint="-0.14993743705557422"/>
      </left>
      <right style="thin">
        <color theme="0" tint="-0.14993743705557422"/>
      </right>
      <top style="thin">
        <color theme="0" tint="-4.9989318521683403E-2"/>
      </top>
      <bottom style="thin">
        <color theme="0" tint="-4.9989318521683403E-2"/>
      </bottom>
      <diagonal/>
    </border>
    <border>
      <left style="thin">
        <color theme="0" tint="-0.1499374370555742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right style="thin">
        <color theme="0" tint="-0.14993743705557422"/>
      </right>
      <top style="thin">
        <color theme="0" tint="-0.14999847407452621"/>
      </top>
      <bottom/>
      <diagonal/>
    </border>
    <border>
      <left style="thin">
        <color theme="0" tint="-0.14996795556505021"/>
      </left>
      <right/>
      <top/>
      <bottom style="thin">
        <color theme="0" tint="-0.14999847407452621"/>
      </bottom>
      <diagonal/>
    </border>
    <border>
      <left/>
      <right style="thin">
        <color theme="0" tint="-0.14996795556505021"/>
      </right>
      <top/>
      <bottom style="thin">
        <color theme="0" tint="-0.14999847407452621"/>
      </bottom>
      <diagonal/>
    </border>
    <border>
      <left/>
      <right style="thin">
        <color theme="0" tint="-0.14993743705557422"/>
      </right>
      <top/>
      <bottom style="thin">
        <color theme="0" tint="-0.14999847407452621"/>
      </bottom>
      <diagonal/>
    </border>
    <border>
      <left style="thin">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style="thin">
        <color theme="0" tint="-0.14996795556505021"/>
      </left>
      <right/>
      <top style="thin">
        <color theme="0" tint="-0.14996795556505021"/>
      </top>
      <bottom style="thin">
        <color theme="0" tint="-0.14999847407452621"/>
      </bottom>
      <diagonal/>
    </border>
    <border>
      <left/>
      <right/>
      <top style="thin">
        <color theme="0" tint="-0.14996795556505021"/>
      </top>
      <bottom style="thin">
        <color theme="0" tint="-0.14999847407452621"/>
      </bottom>
      <diagonal/>
    </border>
    <border>
      <left style="thin">
        <color theme="0" tint="-0.14993743705557422"/>
      </left>
      <right/>
      <top style="thin">
        <color theme="0" tint="-0.14999847407452621"/>
      </top>
      <bottom style="thin">
        <color theme="0" tint="-0.14996795556505021"/>
      </bottom>
      <diagonal/>
    </border>
    <border>
      <left/>
      <right/>
      <top style="thin">
        <color theme="0" tint="-0.14999847407452621"/>
      </top>
      <bottom style="thin">
        <color theme="0" tint="-0.14996795556505021"/>
      </bottom>
      <diagonal/>
    </border>
    <border>
      <left/>
      <right style="thin">
        <color theme="0" tint="-0.14996795556505021"/>
      </right>
      <top style="thin">
        <color theme="0" tint="-0.14999847407452621"/>
      </top>
      <bottom style="thin">
        <color theme="0" tint="-0.14996795556505021"/>
      </bottom>
      <diagonal/>
    </border>
    <border>
      <left style="thin">
        <color theme="0" tint="-0.14993743705557422"/>
      </left>
      <right/>
      <top style="thin">
        <color theme="0" tint="-0.14996795556505021"/>
      </top>
      <bottom style="thin">
        <color theme="0" tint="-0.14999847407452621"/>
      </bottom>
      <diagonal/>
    </border>
    <border>
      <left/>
      <right style="thin">
        <color theme="0" tint="-0.14996795556505021"/>
      </right>
      <top style="thin">
        <color theme="0" tint="-0.14996795556505021"/>
      </top>
      <bottom style="thin">
        <color theme="0" tint="-0.14999847407452621"/>
      </bottom>
      <diagonal/>
    </border>
    <border>
      <left style="thin">
        <color theme="0" tint="-0.14996795556505021"/>
      </left>
      <right/>
      <top style="thin">
        <color theme="0" tint="-0.14999847407452621"/>
      </top>
      <bottom style="thin">
        <color theme="0" tint="-0.14996795556505021"/>
      </bottom>
      <diagonal/>
    </border>
    <border>
      <left/>
      <right style="thin">
        <color theme="0" tint="-0.14993743705557422"/>
      </right>
      <top style="thin">
        <color theme="0" tint="-0.14999847407452621"/>
      </top>
      <bottom style="thin">
        <color theme="0" tint="-0.14996795556505021"/>
      </bottom>
      <diagonal/>
    </border>
    <border>
      <left/>
      <right style="thin">
        <color theme="0" tint="-0.14993743705557422"/>
      </right>
      <top style="thin">
        <color theme="0" tint="-0.14996795556505021"/>
      </top>
      <bottom style="thin">
        <color theme="0" tint="-0.14999847407452621"/>
      </bottom>
      <diagonal/>
    </border>
    <border>
      <left style="thin">
        <color theme="0" tint="-0.14993743705557422"/>
      </left>
      <right/>
      <top style="thin">
        <color theme="0" tint="-0.14999847407452621"/>
      </top>
      <bottom/>
      <diagonal/>
    </border>
    <border>
      <left style="thin">
        <color theme="0" tint="-0.14993743705557422"/>
      </left>
      <right/>
      <top/>
      <bottom style="thin">
        <color theme="0" tint="-0.14999847407452621"/>
      </bottom>
      <diagonal/>
    </border>
    <border>
      <left/>
      <right/>
      <top/>
      <bottom style="thin">
        <color rgb="FFD9D9D9"/>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left>
      <right/>
      <top style="thin">
        <color theme="0" tint="-0.14996795556505021"/>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tint="-0.14993743705557422"/>
      </right>
      <top/>
      <bottom style="thin">
        <color theme="0"/>
      </bottom>
      <diagonal/>
    </border>
    <border>
      <left/>
      <right style="thin">
        <color theme="0" tint="-0.14996795556505021"/>
      </right>
      <top/>
      <bottom style="thin">
        <color theme="0" tint="-0.14990691854609822"/>
      </bottom>
      <diagonal/>
    </border>
    <border>
      <left/>
      <right style="thin">
        <color rgb="FFD9D9D9"/>
      </right>
      <top style="thin">
        <color rgb="FFD9D9D9"/>
      </top>
      <bottom style="thin">
        <color rgb="FFD9D9D9"/>
      </bottom>
      <diagonal/>
    </border>
    <border>
      <left style="thin">
        <color theme="0" tint="-0.14999847407452621"/>
      </left>
      <right/>
      <top style="thin">
        <color theme="0" tint="-0.14999847407452621"/>
      </top>
      <bottom style="thin">
        <color theme="0" tint="-0.14996795556505021"/>
      </bottom>
      <diagonal/>
    </border>
    <border>
      <left/>
      <right style="thin">
        <color theme="0" tint="-0.14999847407452621"/>
      </right>
      <top style="thin">
        <color theme="0" tint="-0.14999847407452621"/>
      </top>
      <bottom style="thin">
        <color theme="0" tint="-0.14996795556505021"/>
      </bottom>
      <diagonal/>
    </border>
    <border>
      <left style="thin">
        <color rgb="FFD9D9D9"/>
      </left>
      <right/>
      <top style="thin">
        <color rgb="FFD9D9D9"/>
      </top>
      <bottom/>
      <diagonal/>
    </border>
    <border>
      <left/>
      <right/>
      <top style="thin">
        <color rgb="FFD9D9D9"/>
      </top>
      <bottom/>
      <diagonal/>
    </border>
    <border>
      <left/>
      <right style="thin">
        <color rgb="FFD9D9D9"/>
      </right>
      <top style="thin">
        <color rgb="FFD9D9D9"/>
      </top>
      <bottom/>
      <diagonal/>
    </border>
    <border>
      <left style="thin">
        <color rgb="FFD9D9D9"/>
      </left>
      <right/>
      <top/>
      <bottom/>
      <diagonal/>
    </border>
    <border>
      <left/>
      <right style="thin">
        <color rgb="FFD9D9D9"/>
      </right>
      <top/>
      <bottom/>
      <diagonal/>
    </border>
    <border>
      <left style="thin">
        <color rgb="FFD9D9D9"/>
      </left>
      <right/>
      <top/>
      <bottom style="thin">
        <color rgb="FFD9D9D9"/>
      </bottom>
      <diagonal/>
    </border>
    <border>
      <left/>
      <right style="thin">
        <color rgb="FFD9D9D9"/>
      </right>
      <top/>
      <bottom style="thin">
        <color rgb="FFD9D9D9"/>
      </bottom>
      <diagonal/>
    </border>
    <border>
      <left/>
      <right/>
      <top style="thin">
        <color theme="2" tint="-9.9978637043366805E-2"/>
      </top>
      <bottom/>
      <diagonal/>
    </border>
    <border>
      <left/>
      <right/>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0" tint="-0.14999847407452621"/>
      </left>
      <right/>
      <top style="thin">
        <color theme="0" tint="-0.14996795556505021"/>
      </top>
      <bottom style="thin">
        <color theme="0" tint="-0.14999847407452621"/>
      </bottom>
      <diagonal/>
    </border>
    <border>
      <left/>
      <right style="thin">
        <color theme="2" tint="-9.9978637043366805E-2"/>
      </right>
      <top style="thin">
        <color theme="0" tint="-0.14996795556505021"/>
      </top>
      <bottom style="thin">
        <color theme="0" tint="-0.14999847407452621"/>
      </bottom>
      <diagonal/>
    </border>
    <border>
      <left style="thin">
        <color theme="2" tint="-9.9978637043366805E-2"/>
      </left>
      <right/>
      <top style="thin">
        <color theme="2" tint="-9.9978637043366805E-2"/>
      </top>
      <bottom style="thin">
        <color theme="0" tint="-0.14999847407452621"/>
      </bottom>
      <diagonal/>
    </border>
    <border>
      <left/>
      <right/>
      <top style="thin">
        <color theme="2" tint="-9.9978637043366805E-2"/>
      </top>
      <bottom style="thin">
        <color theme="0" tint="-0.14999847407452621"/>
      </bottom>
      <diagonal/>
    </border>
    <border>
      <left/>
      <right style="thin">
        <color theme="2" tint="-9.9978637043366805E-2"/>
      </right>
      <top style="thin">
        <color theme="2" tint="-9.9978637043366805E-2"/>
      </top>
      <bottom style="thin">
        <color theme="0" tint="-0.14999847407452621"/>
      </bottom>
      <diagonal/>
    </border>
    <border>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0" tint="-0.14999847407452621"/>
      </right>
      <top style="thin">
        <color theme="0" tint="-0.14996795556505021"/>
      </top>
      <bottom style="thin">
        <color theme="0" tint="-0.14999847407452621"/>
      </bottom>
      <diagonal/>
    </border>
    <border>
      <left/>
      <right/>
      <top style="thin">
        <color theme="0" tint="-0.14996795556505021"/>
      </top>
      <bottom style="thin">
        <color indexed="64"/>
      </bottom>
      <diagonal/>
    </border>
  </borders>
  <cellStyleXfs count="21">
    <xf numFmtId="0" fontId="0" fillId="0" borderId="0">
      <alignment vertical="center"/>
    </xf>
    <xf numFmtId="0" fontId="2" fillId="0" borderId="0"/>
    <xf numFmtId="0" fontId="2" fillId="0" borderId="0">
      <alignment vertical="center"/>
    </xf>
    <xf numFmtId="0" fontId="3" fillId="0" borderId="0">
      <alignment vertical="center"/>
    </xf>
    <xf numFmtId="0" fontId="4" fillId="0" borderId="0"/>
    <xf numFmtId="0" fontId="7" fillId="0" borderId="0"/>
    <xf numFmtId="9" fontId="7" fillId="0" borderId="0" applyFill="0" applyBorder="0" applyAlignment="0" applyProtection="0"/>
    <xf numFmtId="41" fontId="30" fillId="0" borderId="0" applyFont="0" applyFill="0" applyBorder="0" applyAlignment="0" applyProtection="0">
      <alignment vertical="center"/>
    </xf>
    <xf numFmtId="41" fontId="3" fillId="0" borderId="0">
      <alignment vertical="center"/>
    </xf>
    <xf numFmtId="0" fontId="4" fillId="0" borderId="0"/>
    <xf numFmtId="0" fontId="53" fillId="0" borderId="0">
      <alignment vertical="center"/>
    </xf>
    <xf numFmtId="9" fontId="3" fillId="0" borderId="0" applyFont="0" applyFill="0" applyBorder="0" applyAlignment="0" applyProtection="0">
      <alignment vertical="center"/>
    </xf>
    <xf numFmtId="0" fontId="30" fillId="0" borderId="0">
      <alignment vertical="center"/>
    </xf>
    <xf numFmtId="9" fontId="30" fillId="0" borderId="0" applyFont="0" applyFill="0" applyBorder="0" applyAlignment="0" applyProtection="0">
      <alignment vertical="center"/>
    </xf>
    <xf numFmtId="0" fontId="76" fillId="12" borderId="0" applyNumberFormat="0" applyBorder="0" applyAlignment="0" applyProtection="0"/>
    <xf numFmtId="0" fontId="80" fillId="0" borderId="0">
      <alignment vertical="center"/>
    </xf>
    <xf numFmtId="9" fontId="2" fillId="0" borderId="0" applyFon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cellStyleXfs>
  <cellXfs count="1208">
    <xf numFmtId="0" fontId="0" fillId="0" borderId="0" xfId="0">
      <alignment vertical="center"/>
    </xf>
    <xf numFmtId="0" fontId="10" fillId="0" borderId="0" xfId="0" applyFont="1" applyAlignment="1">
      <alignment horizontal="left" vertical="center"/>
    </xf>
    <xf numFmtId="0" fontId="7" fillId="0" borderId="0" xfId="0" applyFont="1" applyAlignment="1">
      <alignment horizontal="right" vertical="center"/>
    </xf>
    <xf numFmtId="0" fontId="13" fillId="0" borderId="0" xfId="0" applyFont="1" applyAlignment="1">
      <alignment horizontal="right" vertical="center" indent="1"/>
    </xf>
    <xf numFmtId="0" fontId="7" fillId="0" borderId="0" xfId="0" applyFont="1">
      <alignment vertical="center"/>
    </xf>
    <xf numFmtId="0" fontId="10" fillId="0" borderId="0" xfId="0" applyFont="1">
      <alignment vertical="center"/>
    </xf>
    <xf numFmtId="0" fontId="44" fillId="0" borderId="0" xfId="0" applyFont="1" applyAlignment="1">
      <alignment horizontal="left" vertical="center"/>
    </xf>
    <xf numFmtId="0" fontId="10" fillId="0" borderId="0" xfId="0" applyFont="1" applyAlignment="1">
      <alignment horizontal="right" vertical="center"/>
    </xf>
    <xf numFmtId="0" fontId="44" fillId="0" borderId="0" xfId="0" applyFont="1">
      <alignment vertical="center"/>
    </xf>
    <xf numFmtId="0" fontId="15" fillId="0" borderId="0" xfId="0" applyFont="1" applyAlignment="1">
      <alignment horizontal="left" vertical="center"/>
    </xf>
    <xf numFmtId="0" fontId="7" fillId="0" borderId="0" xfId="2" applyFont="1" applyAlignment="1">
      <alignment horizontal="left" vertical="center"/>
    </xf>
    <xf numFmtId="0" fontId="23" fillId="0" borderId="0" xfId="2" applyFont="1" applyAlignment="1">
      <alignment horizontal="left" vertical="center"/>
    </xf>
    <xf numFmtId="0" fontId="7" fillId="0" borderId="0" xfId="2" applyFont="1" applyAlignment="1">
      <alignment horizontal="right" vertical="center"/>
    </xf>
    <xf numFmtId="0" fontId="10" fillId="0" borderId="0" xfId="1" applyFont="1" applyAlignment="1">
      <alignment vertical="center"/>
    </xf>
    <xf numFmtId="0" fontId="21" fillId="0" borderId="0" xfId="0" applyFont="1" applyAlignment="1">
      <alignment horizontal="left" vertical="center"/>
    </xf>
    <xf numFmtId="0" fontId="21" fillId="0" borderId="0" xfId="2" applyFont="1" applyAlignment="1">
      <alignment horizontal="left" vertical="center"/>
    </xf>
    <xf numFmtId="0" fontId="7" fillId="0" borderId="0" xfId="1" applyFont="1" applyAlignment="1">
      <alignment vertical="center"/>
    </xf>
    <xf numFmtId="0" fontId="36" fillId="0" borderId="0" xfId="0" applyFont="1" applyAlignment="1">
      <alignment horizontal="left" vertical="center"/>
    </xf>
    <xf numFmtId="0" fontId="21" fillId="2" borderId="0" xfId="0" applyFont="1" applyFill="1" applyAlignment="1">
      <alignment horizontal="left" vertical="center"/>
    </xf>
    <xf numFmtId="0" fontId="11" fillId="2" borderId="0" xfId="0" applyFont="1" applyFill="1" applyAlignment="1">
      <alignment horizontal="left" vertical="center"/>
    </xf>
    <xf numFmtId="0" fontId="10" fillId="2" borderId="0" xfId="0" applyFont="1" applyFill="1" applyAlignment="1">
      <alignment horizontal="left" vertical="center"/>
    </xf>
    <xf numFmtId="0" fontId="36" fillId="2" borderId="0" xfId="0" applyFont="1" applyFill="1" applyAlignment="1">
      <alignment horizontal="left" vertical="center"/>
    </xf>
    <xf numFmtId="0" fontId="103" fillId="0" borderId="0" xfId="2" applyFont="1" applyAlignment="1" applyProtection="1">
      <alignment horizontal="left" vertical="center"/>
      <protection locked="0"/>
    </xf>
    <xf numFmtId="0" fontId="10" fillId="2" borderId="94"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95" xfId="0" applyFont="1" applyFill="1" applyBorder="1" applyAlignment="1">
      <alignment horizontal="left" vertical="center" wrapText="1"/>
    </xf>
    <xf numFmtId="0" fontId="31" fillId="0" borderId="0" xfId="0" applyFont="1" applyAlignment="1">
      <alignment horizontal="left" vertical="center"/>
    </xf>
    <xf numFmtId="0" fontId="11" fillId="0" borderId="0" xfId="0" applyFont="1" applyAlignment="1">
      <alignment horizontal="left" vertical="center"/>
    </xf>
    <xf numFmtId="0" fontId="7" fillId="0" borderId="0" xfId="1" applyFont="1" applyAlignment="1">
      <alignment vertical="center" wrapText="1"/>
    </xf>
    <xf numFmtId="0" fontId="7" fillId="0" borderId="0" xfId="1" applyFont="1" applyAlignment="1">
      <alignment horizontal="left" vertical="center" wrapText="1"/>
    </xf>
    <xf numFmtId="0" fontId="103" fillId="0" borderId="0" xfId="2" applyFont="1" applyAlignment="1">
      <alignment horizontal="left" vertical="center"/>
    </xf>
    <xf numFmtId="0" fontId="7" fillId="0" borderId="0" xfId="0" applyFont="1" applyAlignment="1">
      <alignment horizontal="left" vertical="center"/>
    </xf>
    <xf numFmtId="0" fontId="24" fillId="0" borderId="0" xfId="0" applyFont="1" applyAlignment="1">
      <alignment vertical="center" wrapText="1"/>
    </xf>
    <xf numFmtId="0" fontId="93" fillId="0" borderId="0" xfId="2" applyFont="1" applyAlignment="1">
      <alignment horizontal="left" vertical="center"/>
    </xf>
    <xf numFmtId="0" fontId="7" fillId="2" borderId="0" xfId="2" applyFont="1" applyFill="1" applyAlignment="1">
      <alignment horizontal="left" vertical="center" wrapText="1" indent="1"/>
    </xf>
    <xf numFmtId="0" fontId="13" fillId="2" borderId="0" xfId="2" applyFont="1" applyFill="1" applyAlignment="1">
      <alignment horizontal="center" vertical="center" wrapText="1"/>
    </xf>
    <xf numFmtId="0" fontId="38" fillId="2" borderId="0" xfId="0" applyFont="1" applyFill="1" applyAlignment="1">
      <alignment horizontal="right" vertical="center"/>
    </xf>
    <xf numFmtId="0" fontId="7" fillId="2" borderId="0" xfId="0" applyFont="1" applyFill="1" applyAlignment="1">
      <alignment horizontal="left" vertical="top" wrapText="1"/>
    </xf>
    <xf numFmtId="0" fontId="43" fillId="2" borderId="53" xfId="0" applyFont="1" applyFill="1" applyBorder="1" applyAlignment="1">
      <alignment vertical="top"/>
    </xf>
    <xf numFmtId="0" fontId="41" fillId="2" borderId="0" xfId="0" applyFont="1" applyFill="1" applyAlignment="1">
      <alignment vertical="top" wrapText="1"/>
    </xf>
    <xf numFmtId="0" fontId="7" fillId="2" borderId="0" xfId="1" applyFont="1" applyFill="1" applyAlignment="1">
      <alignment horizontal="left" vertical="center" wrapText="1"/>
    </xf>
    <xf numFmtId="0" fontId="20" fillId="2" borderId="35" xfId="2" applyFont="1" applyFill="1" applyBorder="1" applyAlignment="1">
      <alignment vertical="center" wrapText="1"/>
    </xf>
    <xf numFmtId="0" fontId="20" fillId="2" borderId="49" xfId="2" applyFont="1" applyFill="1" applyBorder="1" applyAlignment="1">
      <alignment vertical="center" wrapText="1"/>
    </xf>
    <xf numFmtId="0" fontId="13" fillId="2" borderId="35" xfId="0" applyFont="1" applyFill="1" applyBorder="1" applyAlignment="1">
      <alignment vertical="center" wrapText="1"/>
    </xf>
    <xf numFmtId="0" fontId="7" fillId="0" borderId="0" xfId="1" applyFont="1" applyAlignment="1">
      <alignment horizontal="left" vertical="center"/>
    </xf>
    <xf numFmtId="0" fontId="77" fillId="2" borderId="53" xfId="0" applyFont="1" applyFill="1" applyBorder="1" applyAlignment="1">
      <alignment vertical="top"/>
    </xf>
    <xf numFmtId="14" fontId="41" fillId="2" borderId="0" xfId="0" applyNumberFormat="1" applyFont="1" applyFill="1" applyAlignment="1">
      <alignment vertical="top" wrapText="1"/>
    </xf>
    <xf numFmtId="14" fontId="41" fillId="2" borderId="54" xfId="0" applyNumberFormat="1" applyFont="1" applyFill="1" applyBorder="1" applyAlignment="1">
      <alignment vertical="top" wrapText="1"/>
    </xf>
    <xf numFmtId="0" fontId="7" fillId="2" borderId="0" xfId="0" applyFont="1" applyFill="1">
      <alignment vertical="center"/>
    </xf>
    <xf numFmtId="14" fontId="73" fillId="2" borderId="0" xfId="0" applyNumberFormat="1" applyFont="1" applyFill="1" applyAlignment="1">
      <alignment horizontal="center" vertical="top" wrapText="1"/>
    </xf>
    <xf numFmtId="177" fontId="20" fillId="2" borderId="0" xfId="0" applyNumberFormat="1" applyFont="1" applyFill="1">
      <alignment vertical="center"/>
    </xf>
    <xf numFmtId="0" fontId="41" fillId="2" borderId="54" xfId="0" applyFont="1" applyFill="1" applyBorder="1" applyAlignment="1">
      <alignment vertical="top" wrapText="1"/>
    </xf>
    <xf numFmtId="0" fontId="41" fillId="2" borderId="53" xfId="0" applyFont="1" applyFill="1" applyBorder="1" applyAlignment="1">
      <alignment vertical="top" wrapText="1"/>
    </xf>
    <xf numFmtId="0" fontId="41" fillId="2" borderId="74" xfId="0" applyFont="1" applyFill="1" applyBorder="1" applyAlignment="1">
      <alignment vertical="top" wrapText="1"/>
    </xf>
    <xf numFmtId="0" fontId="41" fillId="2" borderId="49" xfId="0" applyFont="1" applyFill="1" applyBorder="1" applyAlignment="1">
      <alignment vertical="top" wrapText="1"/>
    </xf>
    <xf numFmtId="0" fontId="41" fillId="2" borderId="61" xfId="0" applyFont="1" applyFill="1" applyBorder="1" applyAlignment="1">
      <alignment vertical="top" wrapText="1"/>
    </xf>
    <xf numFmtId="0" fontId="7" fillId="2" borderId="0" xfId="2" applyFont="1" applyFill="1" applyAlignment="1">
      <alignment horizontal="left" vertical="center"/>
    </xf>
    <xf numFmtId="0" fontId="23" fillId="2" borderId="0" xfId="2" applyFont="1" applyFill="1" applyAlignment="1">
      <alignment horizontal="left" vertical="center"/>
    </xf>
    <xf numFmtId="0" fontId="7" fillId="2" borderId="0" xfId="2" applyFont="1" applyFill="1" applyAlignment="1">
      <alignment horizontal="right" vertical="center"/>
    </xf>
    <xf numFmtId="0" fontId="46" fillId="0" borderId="0" xfId="9" applyFont="1" applyAlignment="1">
      <alignment vertical="center"/>
    </xf>
    <xf numFmtId="0" fontId="57" fillId="0" borderId="0" xfId="4" applyFont="1" applyAlignment="1">
      <alignment vertical="center"/>
    </xf>
    <xf numFmtId="0" fontId="46" fillId="0" borderId="0" xfId="4" applyFont="1" applyAlignment="1">
      <alignment horizontal="right" vertical="center"/>
    </xf>
    <xf numFmtId="0" fontId="75" fillId="0" borderId="0" xfId="1" applyFont="1" applyAlignment="1">
      <alignment vertical="center"/>
    </xf>
    <xf numFmtId="0" fontId="74" fillId="0" borderId="0" xfId="1" applyFont="1" applyAlignment="1">
      <alignment vertical="center"/>
    </xf>
    <xf numFmtId="31" fontId="74" fillId="0" borderId="0" xfId="1" applyNumberFormat="1" applyFont="1" applyAlignment="1">
      <alignment vertical="center"/>
    </xf>
    <xf numFmtId="0" fontId="77" fillId="0" borderId="0" xfId="1" applyFont="1" applyAlignment="1">
      <alignment vertical="center"/>
    </xf>
    <xf numFmtId="49" fontId="74" fillId="0" borderId="0" xfId="1" applyNumberFormat="1" applyFont="1" applyAlignment="1">
      <alignment vertical="center"/>
    </xf>
    <xf numFmtId="0" fontId="74" fillId="0" borderId="0" xfId="1" applyFont="1" applyAlignment="1">
      <alignment horizontal="left" vertical="center"/>
    </xf>
    <xf numFmtId="0" fontId="74" fillId="0" borderId="122" xfId="1" applyFont="1" applyBorder="1" applyAlignment="1">
      <alignment vertical="center"/>
    </xf>
    <xf numFmtId="0" fontId="78" fillId="0" borderId="122" xfId="1" applyFont="1" applyBorder="1" applyAlignment="1">
      <alignment vertical="center"/>
    </xf>
    <xf numFmtId="49" fontId="74" fillId="0" borderId="122" xfId="1" applyNumberFormat="1" applyFont="1" applyBorder="1" applyAlignment="1">
      <alignment horizontal="left" vertical="center"/>
    </xf>
    <xf numFmtId="0" fontId="74" fillId="0" borderId="122" xfId="1" applyFont="1" applyBorder="1" applyAlignment="1">
      <alignment horizontal="left" vertical="center" indent="1"/>
    </xf>
    <xf numFmtId="0" fontId="7" fillId="0" borderId="122" xfId="2" applyFont="1" applyBorder="1" applyAlignment="1">
      <alignment horizontal="left" vertical="center"/>
    </xf>
    <xf numFmtId="0" fontId="7" fillId="0" borderId="122" xfId="2" applyFont="1" applyBorder="1" applyAlignment="1">
      <alignment horizontal="right" vertical="center"/>
    </xf>
    <xf numFmtId="0" fontId="76" fillId="0" borderId="0" xfId="14" applyFill="1" applyAlignment="1" applyProtection="1">
      <alignment vertical="center"/>
    </xf>
    <xf numFmtId="0" fontId="74" fillId="13" borderId="0" xfId="1" applyFont="1" applyFill="1" applyAlignment="1">
      <alignment horizontal="left" vertical="center" indent="1"/>
    </xf>
    <xf numFmtId="0" fontId="74" fillId="13" borderId="0" xfId="1" applyFont="1" applyFill="1" applyAlignment="1">
      <alignment horizontal="left" vertical="center"/>
    </xf>
    <xf numFmtId="49" fontId="74" fillId="13" borderId="0" xfId="1" applyNumberFormat="1" applyFont="1" applyFill="1" applyAlignment="1">
      <alignment horizontal="left" vertical="center"/>
    </xf>
    <xf numFmtId="182" fontId="78" fillId="13" borderId="0" xfId="1" applyNumberFormat="1" applyFont="1" applyFill="1" applyAlignment="1">
      <alignment vertical="center"/>
    </xf>
    <xf numFmtId="182" fontId="74" fillId="13" borderId="0" xfId="1" applyNumberFormat="1" applyFont="1" applyFill="1" applyAlignment="1">
      <alignment vertical="center"/>
    </xf>
    <xf numFmtId="183" fontId="78" fillId="0" borderId="0" xfId="1" applyNumberFormat="1" applyFont="1" applyAlignment="1">
      <alignment vertical="center"/>
    </xf>
    <xf numFmtId="183" fontId="74" fillId="0" borderId="0" xfId="1" applyNumberFormat="1" applyFont="1" applyAlignment="1">
      <alignment vertical="center"/>
    </xf>
    <xf numFmtId="49" fontId="79" fillId="13" borderId="0" xfId="1" applyNumberFormat="1" applyFont="1" applyFill="1" applyAlignment="1">
      <alignment horizontal="left" vertical="center"/>
    </xf>
    <xf numFmtId="14" fontId="74" fillId="0" borderId="0" xfId="1" applyNumberFormat="1" applyFont="1" applyAlignment="1">
      <alignment vertical="center"/>
    </xf>
    <xf numFmtId="0" fontId="80" fillId="0" borderId="0" xfId="1" applyFont="1" applyAlignment="1">
      <alignment vertical="center"/>
    </xf>
    <xf numFmtId="0" fontId="81" fillId="0" borderId="0" xfId="1" applyFont="1" applyAlignment="1">
      <alignment vertical="center"/>
    </xf>
    <xf numFmtId="0" fontId="82" fillId="0" borderId="0" xfId="1" applyFont="1" applyAlignment="1">
      <alignment vertical="center"/>
    </xf>
    <xf numFmtId="0" fontId="74" fillId="0" borderId="0" xfId="1" applyFont="1" applyAlignment="1">
      <alignment horizontal="right" vertical="center"/>
    </xf>
    <xf numFmtId="0" fontId="57" fillId="0" borderId="0" xfId="3" applyFont="1" applyAlignment="1">
      <alignment horizontal="left" vertical="center"/>
    </xf>
    <xf numFmtId="0" fontId="32" fillId="0" borderId="0" xfId="3" applyFont="1" applyAlignment="1">
      <alignment horizontal="left" vertical="center"/>
    </xf>
    <xf numFmtId="0" fontId="46" fillId="0" borderId="0" xfId="4" applyFont="1" applyAlignment="1">
      <alignment vertical="center"/>
    </xf>
    <xf numFmtId="0" fontId="47" fillId="0" borderId="0" xfId="4" applyFont="1" applyAlignment="1">
      <alignment vertical="center"/>
    </xf>
    <xf numFmtId="0" fontId="43" fillId="0" borderId="0" xfId="1" applyFont="1" applyAlignment="1">
      <alignment vertical="center"/>
    </xf>
    <xf numFmtId="0" fontId="10" fillId="0" borderId="0" xfId="1" quotePrefix="1" applyFont="1" applyAlignment="1">
      <alignment vertical="center"/>
    </xf>
    <xf numFmtId="0" fontId="10" fillId="0" borderId="0" xfId="1" quotePrefix="1" applyFont="1" applyAlignment="1">
      <alignment horizontal="left" vertical="center"/>
    </xf>
    <xf numFmtId="0" fontId="43" fillId="0" borderId="0" xfId="1" quotePrefix="1" applyFont="1" applyAlignment="1">
      <alignment horizontal="left" vertical="center"/>
    </xf>
    <xf numFmtId="0" fontId="44" fillId="0" borderId="0" xfId="1" quotePrefix="1" applyFont="1" applyAlignment="1">
      <alignment vertical="center"/>
    </xf>
    <xf numFmtId="0" fontId="10" fillId="0" borderId="0" xfId="1" quotePrefix="1" applyFont="1" applyAlignment="1">
      <alignment horizontal="center" vertical="center"/>
    </xf>
    <xf numFmtId="0" fontId="44" fillId="0" borderId="0" xfId="1" applyFont="1" applyAlignment="1">
      <alignment vertical="center"/>
    </xf>
    <xf numFmtId="0" fontId="44" fillId="0" borderId="0" xfId="1" applyFont="1" applyAlignment="1">
      <alignment horizontal="center" vertical="center"/>
    </xf>
    <xf numFmtId="41" fontId="44" fillId="0" borderId="0" xfId="7" applyFont="1" applyAlignment="1" applyProtection="1">
      <alignment horizontal="center" vertical="center"/>
    </xf>
    <xf numFmtId="0" fontId="20" fillId="0" borderId="0" xfId="1" applyFont="1" applyAlignment="1">
      <alignment vertical="center"/>
    </xf>
    <xf numFmtId="0" fontId="104" fillId="0" borderId="0" xfId="1" applyFont="1" applyAlignment="1">
      <alignment vertical="center"/>
    </xf>
    <xf numFmtId="0" fontId="10" fillId="0" borderId="0" xfId="1" applyFont="1" applyAlignment="1">
      <alignment horizontal="left" vertical="center" wrapText="1" indent="1"/>
    </xf>
    <xf numFmtId="0" fontId="10" fillId="0" borderId="0" xfId="1" applyFont="1" applyAlignment="1">
      <alignment horizontal="center" vertical="center"/>
    </xf>
    <xf numFmtId="179" fontId="10" fillId="0" borderId="0" xfId="1" applyNumberFormat="1" applyFont="1" applyAlignment="1">
      <alignment vertical="center"/>
    </xf>
    <xf numFmtId="41" fontId="10" fillId="0" borderId="0" xfId="7" applyFont="1" applyProtection="1">
      <alignment vertical="center"/>
    </xf>
    <xf numFmtId="41" fontId="10" fillId="0" borderId="0" xfId="7" applyFont="1" applyAlignment="1" applyProtection="1">
      <alignment horizontal="center" vertical="center"/>
    </xf>
    <xf numFmtId="180" fontId="10" fillId="0" borderId="0" xfId="7" applyNumberFormat="1" applyFont="1" applyAlignment="1" applyProtection="1">
      <alignment horizontal="right" vertical="center"/>
    </xf>
    <xf numFmtId="0" fontId="7" fillId="0" borderId="35" xfId="0" applyFont="1" applyBorder="1" applyAlignment="1">
      <alignment vertical="center" wrapText="1"/>
    </xf>
    <xf numFmtId="49" fontId="46" fillId="0" borderId="0" xfId="3" applyNumberFormat="1" applyFont="1">
      <alignment vertical="center"/>
    </xf>
    <xf numFmtId="0" fontId="13" fillId="0" borderId="0" xfId="0" applyFont="1" applyAlignment="1">
      <alignment vertical="center" wrapText="1"/>
    </xf>
    <xf numFmtId="0" fontId="92" fillId="0" borderId="0" xfId="2" applyFont="1" applyAlignment="1">
      <alignment horizontal="left" vertical="center"/>
    </xf>
    <xf numFmtId="0" fontId="20" fillId="0" borderId="0" xfId="0" applyFont="1" applyAlignment="1">
      <alignment horizontal="left" vertical="center"/>
    </xf>
    <xf numFmtId="0" fontId="64" fillId="0" borderId="102" xfId="0" applyFont="1" applyBorder="1" applyAlignment="1">
      <alignment vertical="center" wrapText="1"/>
    </xf>
    <xf numFmtId="0" fontId="10" fillId="0" borderId="98" xfId="0" applyFont="1" applyBorder="1">
      <alignment vertical="center"/>
    </xf>
    <xf numFmtId="0" fontId="10" fillId="2" borderId="88" xfId="0" applyFont="1" applyFill="1" applyBorder="1" applyAlignment="1">
      <alignment horizontal="center" vertical="center"/>
    </xf>
    <xf numFmtId="0" fontId="13" fillId="0" borderId="94" xfId="0" applyFont="1" applyBorder="1" applyAlignment="1">
      <alignment vertical="center" wrapText="1"/>
    </xf>
    <xf numFmtId="0" fontId="13" fillId="0" borderId="33" xfId="0" applyFont="1" applyBorder="1" applyAlignment="1">
      <alignment vertical="center" wrapText="1"/>
    </xf>
    <xf numFmtId="0" fontId="13" fillId="0" borderId="53" xfId="0" applyFont="1" applyBorder="1" applyAlignment="1">
      <alignment vertical="center" wrapText="1"/>
    </xf>
    <xf numFmtId="0" fontId="13" fillId="0" borderId="57" xfId="0" applyFont="1" applyBorder="1" applyAlignment="1">
      <alignment vertical="center" wrapText="1"/>
    </xf>
    <xf numFmtId="0" fontId="13" fillId="0" borderId="35" xfId="0" applyFont="1" applyBorder="1" applyAlignment="1">
      <alignment vertical="center" wrapText="1"/>
    </xf>
    <xf numFmtId="0" fontId="13" fillId="0" borderId="36" xfId="0" applyFont="1" applyBorder="1" applyAlignment="1">
      <alignment vertical="center" wrapText="1"/>
    </xf>
    <xf numFmtId="0" fontId="10" fillId="2" borderId="32" xfId="0" applyFont="1" applyFill="1" applyBorder="1" applyAlignment="1">
      <alignment vertical="center" wrapText="1"/>
    </xf>
    <xf numFmtId="0" fontId="10" fillId="2" borderId="0" xfId="0" applyFont="1" applyFill="1" applyAlignment="1">
      <alignment vertical="center" wrapText="1"/>
    </xf>
    <xf numFmtId="0" fontId="10" fillId="2" borderId="114" xfId="0" applyFont="1" applyFill="1" applyBorder="1" applyAlignment="1">
      <alignment vertical="center" wrapText="1"/>
    </xf>
    <xf numFmtId="0" fontId="10" fillId="2" borderId="30" xfId="0" applyFont="1" applyFill="1" applyBorder="1" applyAlignment="1">
      <alignment vertical="center" wrapText="1"/>
    </xf>
    <xf numFmtId="0" fontId="10" fillId="2" borderId="115" xfId="0" applyFont="1" applyFill="1" applyBorder="1" applyAlignment="1">
      <alignment vertical="center" wrapText="1"/>
    </xf>
    <xf numFmtId="0" fontId="10" fillId="0" borderId="33" xfId="0" applyFont="1" applyBorder="1">
      <alignment vertical="center"/>
    </xf>
    <xf numFmtId="0" fontId="10" fillId="2" borderId="94" xfId="0" applyFont="1" applyFill="1" applyBorder="1" applyAlignment="1">
      <alignment vertical="center" wrapText="1"/>
    </xf>
    <xf numFmtId="0" fontId="10" fillId="2" borderId="95" xfId="0" applyFont="1" applyFill="1" applyBorder="1" applyAlignment="1">
      <alignment vertical="center" wrapText="1"/>
    </xf>
    <xf numFmtId="0" fontId="10" fillId="2" borderId="34" xfId="0" applyFont="1" applyFill="1" applyBorder="1" applyAlignment="1">
      <alignment vertical="center" wrapText="1"/>
    </xf>
    <xf numFmtId="0" fontId="10" fillId="2" borderId="35" xfId="0" applyFont="1" applyFill="1" applyBorder="1" applyAlignment="1">
      <alignment vertical="center" wrapText="1"/>
    </xf>
    <xf numFmtId="0" fontId="10" fillId="0" borderId="35" xfId="0" applyFont="1" applyBorder="1">
      <alignment vertical="center"/>
    </xf>
    <xf numFmtId="0" fontId="10" fillId="0" borderId="36" xfId="0" applyFont="1" applyBorder="1">
      <alignment vertical="center"/>
    </xf>
    <xf numFmtId="14" fontId="10" fillId="0" borderId="0" xfId="0" applyNumberFormat="1" applyFont="1">
      <alignment vertical="center"/>
    </xf>
    <xf numFmtId="0" fontId="13" fillId="0" borderId="98" xfId="0" applyFont="1" applyBorder="1" applyAlignment="1">
      <alignment horizontal="right" vertical="center" indent="1"/>
    </xf>
    <xf numFmtId="0" fontId="115" fillId="0" borderId="0" xfId="0" applyFont="1" applyAlignment="1">
      <alignment horizontal="left" vertical="center"/>
    </xf>
    <xf numFmtId="0" fontId="110" fillId="0" borderId="0" xfId="2" applyFont="1" applyAlignment="1">
      <alignment horizontal="left" vertical="center"/>
    </xf>
    <xf numFmtId="0" fontId="58" fillId="0" borderId="5" xfId="3" applyFont="1" applyBorder="1">
      <alignment vertical="center"/>
    </xf>
    <xf numFmtId="0" fontId="84" fillId="0" borderId="0" xfId="3" applyFont="1" applyAlignment="1"/>
    <xf numFmtId="0" fontId="122" fillId="0" borderId="0" xfId="3" applyFont="1" applyAlignment="1"/>
    <xf numFmtId="0" fontId="124" fillId="0" borderId="5" xfId="3" applyFont="1" applyBorder="1" applyAlignment="1">
      <alignment vertical="top"/>
    </xf>
    <xf numFmtId="0" fontId="58" fillId="0" borderId="5" xfId="3" applyFont="1" applyBorder="1" applyAlignment="1">
      <alignment vertical="top"/>
    </xf>
    <xf numFmtId="0" fontId="7" fillId="18" borderId="0" xfId="0" applyFont="1" applyFill="1" applyAlignment="1">
      <alignment horizontal="right" vertical="center"/>
    </xf>
    <xf numFmtId="0" fontId="13" fillId="18" borderId="0" xfId="0" applyFont="1" applyFill="1" applyAlignment="1">
      <alignment horizontal="right" vertical="center" indent="1"/>
    </xf>
    <xf numFmtId="0" fontId="132" fillId="18" borderId="0" xfId="0" applyFont="1" applyFill="1">
      <alignment vertical="center"/>
    </xf>
    <xf numFmtId="0" fontId="64" fillId="18" borderId="0" xfId="0" applyFont="1" applyFill="1">
      <alignment vertical="center"/>
    </xf>
    <xf numFmtId="0" fontId="133" fillId="18" borderId="0" xfId="0" applyFont="1" applyFill="1">
      <alignment vertical="center"/>
    </xf>
    <xf numFmtId="0" fontId="134" fillId="18" borderId="0" xfId="0" applyFont="1" applyFill="1">
      <alignment vertical="center"/>
    </xf>
    <xf numFmtId="0" fontId="135" fillId="18" borderId="0" xfId="0" applyFont="1" applyFill="1" applyAlignment="1">
      <alignment horizontal="left" vertical="center"/>
    </xf>
    <xf numFmtId="0" fontId="74" fillId="0" borderId="0" xfId="0" applyFont="1" applyAlignment="1">
      <alignment horizontal="left" vertical="center"/>
    </xf>
    <xf numFmtId="0" fontId="98" fillId="0" borderId="0" xfId="0" applyFont="1" applyAlignment="1">
      <alignment horizontal="left" vertical="center"/>
    </xf>
    <xf numFmtId="0" fontId="23" fillId="19" borderId="34" xfId="5" applyFont="1" applyFill="1" applyBorder="1" applyAlignment="1">
      <alignment vertical="top" wrapText="1"/>
    </xf>
    <xf numFmtId="0" fontId="23" fillId="19" borderId="35" xfId="5" applyFont="1" applyFill="1" applyBorder="1" applyAlignment="1">
      <alignment vertical="top" wrapText="1"/>
    </xf>
    <xf numFmtId="0" fontId="23" fillId="19" borderId="36" xfId="5" applyFont="1" applyFill="1" applyBorder="1" applyAlignment="1">
      <alignment vertical="top" wrapText="1"/>
    </xf>
    <xf numFmtId="0" fontId="23" fillId="19" borderId="26" xfId="5" applyFont="1" applyFill="1" applyBorder="1" applyAlignment="1">
      <alignment vertical="top" wrapText="1"/>
    </xf>
    <xf numFmtId="0" fontId="23" fillId="19" borderId="27" xfId="5" applyFont="1" applyFill="1" applyBorder="1" applyAlignment="1">
      <alignment vertical="top" wrapText="1"/>
    </xf>
    <xf numFmtId="0" fontId="23" fillId="19" borderId="28" xfId="5" applyFont="1" applyFill="1" applyBorder="1" applyAlignment="1">
      <alignment vertical="top" wrapText="1"/>
    </xf>
    <xf numFmtId="0" fontId="23" fillId="19" borderId="31" xfId="5" applyFont="1" applyFill="1" applyBorder="1" applyAlignment="1">
      <alignment vertical="top" wrapText="1"/>
    </xf>
    <xf numFmtId="9" fontId="54" fillId="16" borderId="29" xfId="13" applyFont="1" applyFill="1" applyBorder="1" applyAlignment="1" applyProtection="1">
      <alignment horizontal="right" vertical="center" wrapText="1"/>
      <protection locked="0"/>
    </xf>
    <xf numFmtId="9" fontId="54" fillId="16" borderId="31" xfId="13" applyFont="1" applyFill="1" applyBorder="1" applyAlignment="1" applyProtection="1">
      <alignment horizontal="right" vertical="center" wrapText="1"/>
      <protection locked="0"/>
    </xf>
    <xf numFmtId="0" fontId="74" fillId="0" borderId="0" xfId="0" applyFont="1">
      <alignment vertical="center"/>
    </xf>
    <xf numFmtId="0" fontId="135" fillId="13" borderId="0" xfId="1" applyFont="1" applyFill="1" applyAlignment="1">
      <alignment horizontal="left" vertical="center"/>
    </xf>
    <xf numFmtId="0" fontId="10" fillId="0" borderId="0" xfId="0" applyFont="1" applyAlignment="1">
      <alignment horizontal="left" vertical="center" wrapText="1"/>
    </xf>
    <xf numFmtId="0" fontId="64" fillId="0" borderId="0" xfId="0" applyFont="1" applyAlignment="1">
      <alignment vertical="top" wrapText="1"/>
    </xf>
    <xf numFmtId="0" fontId="64" fillId="0" borderId="0" xfId="0" applyFont="1" applyAlignment="1">
      <alignment wrapText="1"/>
    </xf>
    <xf numFmtId="0" fontId="24" fillId="0" borderId="0" xfId="0" applyFont="1" applyAlignment="1">
      <alignment vertical="top" wrapText="1"/>
    </xf>
    <xf numFmtId="0" fontId="7" fillId="0" borderId="0" xfId="0" applyFont="1" applyAlignment="1">
      <alignment horizontal="right" vertical="center" indent="1"/>
    </xf>
    <xf numFmtId="0" fontId="10" fillId="0" borderId="0" xfId="0" applyFont="1" applyAlignment="1">
      <alignment vertical="top" wrapText="1"/>
    </xf>
    <xf numFmtId="0" fontId="59" fillId="0" borderId="0" xfId="0" applyFont="1" applyAlignment="1">
      <alignment horizontal="left" vertical="center"/>
    </xf>
    <xf numFmtId="0" fontId="177" fillId="0" borderId="0" xfId="0" applyFont="1" applyAlignment="1">
      <alignment horizontal="left" vertical="center"/>
    </xf>
    <xf numFmtId="0" fontId="170" fillId="0" borderId="0" xfId="0" applyFont="1" applyAlignment="1">
      <alignment horizontal="left" vertical="center"/>
    </xf>
    <xf numFmtId="0" fontId="180" fillId="0" borderId="0" xfId="0" applyFont="1" applyAlignment="1">
      <alignment horizontal="left" vertical="center"/>
    </xf>
    <xf numFmtId="0" fontId="102" fillId="0" borderId="0" xfId="0" applyFont="1" applyAlignment="1">
      <alignment vertical="top" wrapText="1"/>
    </xf>
    <xf numFmtId="0" fontId="115" fillId="0" borderId="99" xfId="0" applyFont="1" applyBorder="1" applyAlignment="1">
      <alignment horizontal="left" vertical="center"/>
    </xf>
    <xf numFmtId="0" fontId="10" fillId="0" borderId="99" xfId="0" applyFont="1" applyBorder="1" applyAlignment="1">
      <alignment horizontal="left" vertical="center"/>
    </xf>
    <xf numFmtId="0" fontId="46" fillId="0" borderId="27" xfId="4" applyFont="1" applyBorder="1" applyAlignment="1">
      <alignment vertical="center"/>
    </xf>
    <xf numFmtId="0" fontId="44" fillId="18" borderId="0" xfId="0" applyFont="1" applyFill="1" applyAlignment="1">
      <alignment horizontal="left" vertical="center"/>
    </xf>
    <xf numFmtId="0" fontId="10" fillId="18" borderId="0" xfId="0" applyFont="1" applyFill="1" applyAlignment="1">
      <alignment horizontal="right" vertical="center"/>
    </xf>
    <xf numFmtId="0" fontId="10" fillId="18" borderId="0" xfId="0" applyFont="1" applyFill="1">
      <alignment vertical="center"/>
    </xf>
    <xf numFmtId="0" fontId="170" fillId="0" borderId="0" xfId="0" applyFont="1">
      <alignment vertical="center"/>
    </xf>
    <xf numFmtId="0" fontId="24" fillId="0" borderId="0" xfId="0" applyFont="1" applyAlignment="1">
      <alignment horizontal="left" vertical="top" wrapText="1" indent="1"/>
    </xf>
    <xf numFmtId="0" fontId="24" fillId="0" borderId="0" xfId="0" applyFont="1" applyAlignment="1">
      <alignment horizontal="left" vertical="center" wrapText="1" indent="1"/>
    </xf>
    <xf numFmtId="0" fontId="185" fillId="0" borderId="0" xfId="0" applyFont="1" applyAlignment="1">
      <alignment horizontal="left" vertical="center" wrapText="1" indent="1"/>
    </xf>
    <xf numFmtId="0" fontId="186" fillId="0" borderId="0" xfId="0" applyFont="1" applyAlignment="1">
      <alignment horizontal="left" vertical="center" wrapText="1" indent="1"/>
    </xf>
    <xf numFmtId="0" fontId="180" fillId="0" borderId="0" xfId="0" applyFont="1">
      <alignment vertical="center"/>
    </xf>
    <xf numFmtId="0" fontId="23" fillId="4" borderId="28" xfId="5" quotePrefix="1" applyFont="1" applyFill="1" applyBorder="1" applyAlignment="1">
      <alignment horizontal="center" vertical="center"/>
    </xf>
    <xf numFmtId="0" fontId="7" fillId="2" borderId="26" xfId="0" applyFont="1" applyFill="1" applyBorder="1" applyAlignment="1">
      <alignment horizontal="right" vertical="center"/>
    </xf>
    <xf numFmtId="0" fontId="7" fillId="2" borderId="27" xfId="0" applyFont="1" applyFill="1" applyBorder="1" applyAlignment="1">
      <alignment horizontal="right" vertical="center"/>
    </xf>
    <xf numFmtId="0" fontId="95" fillId="16" borderId="27" xfId="0" applyFont="1" applyFill="1" applyBorder="1" applyAlignment="1" applyProtection="1">
      <alignment horizontal="right" vertical="center" indent="1"/>
      <protection locked="0"/>
    </xf>
    <xf numFmtId="0" fontId="95" fillId="16" borderId="28" xfId="0" applyFont="1" applyFill="1" applyBorder="1" applyAlignment="1" applyProtection="1">
      <alignment horizontal="right" vertical="center" indent="1"/>
      <protection locked="0"/>
    </xf>
    <xf numFmtId="0" fontId="7" fillId="14" borderId="26" xfId="0" applyFont="1" applyFill="1" applyBorder="1" applyAlignment="1">
      <alignment horizontal="right" vertical="center"/>
    </xf>
    <xf numFmtId="0" fontId="7" fillId="14" borderId="27" xfId="0" applyFont="1" applyFill="1" applyBorder="1" applyAlignment="1">
      <alignment horizontal="right" vertical="center"/>
    </xf>
    <xf numFmtId="0" fontId="7" fillId="14" borderId="28" xfId="0" applyFont="1" applyFill="1" applyBorder="1" applyAlignment="1">
      <alignment horizontal="right" vertical="center"/>
    </xf>
    <xf numFmtId="0" fontId="13" fillId="16" borderId="153" xfId="0" applyFont="1" applyFill="1" applyBorder="1" applyAlignment="1" applyProtection="1">
      <alignment horizontal="center" vertical="center"/>
      <protection locked="0"/>
    </xf>
    <xf numFmtId="0" fontId="13" fillId="16" borderId="154" xfId="0" applyFont="1" applyFill="1" applyBorder="1" applyAlignment="1" applyProtection="1">
      <alignment horizontal="center" vertical="center"/>
      <protection locked="0"/>
    </xf>
    <xf numFmtId="0" fontId="13" fillId="16" borderId="191" xfId="0" applyFont="1" applyFill="1" applyBorder="1" applyAlignment="1" applyProtection="1">
      <alignment horizontal="center" vertical="center"/>
      <protection locked="0"/>
    </xf>
    <xf numFmtId="0" fontId="178" fillId="16" borderId="153" xfId="10" applyFont="1" applyFill="1" applyBorder="1" applyAlignment="1" applyProtection="1">
      <alignment horizontal="center" vertical="center"/>
      <protection locked="0"/>
    </xf>
    <xf numFmtId="0" fontId="179" fillId="16" borderId="154" xfId="0" applyFont="1" applyFill="1" applyBorder="1" applyAlignment="1" applyProtection="1">
      <alignment horizontal="center" vertical="center"/>
      <protection locked="0"/>
    </xf>
    <xf numFmtId="0" fontId="179" fillId="16" borderId="191" xfId="0" applyFont="1" applyFill="1" applyBorder="1" applyAlignment="1" applyProtection="1">
      <alignment horizontal="center" vertical="center"/>
      <protection locked="0"/>
    </xf>
    <xf numFmtId="0" fontId="8" fillId="6" borderId="0" xfId="0" applyFont="1" applyFill="1" applyAlignment="1">
      <alignment horizontal="left" vertical="center" indent="1"/>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97" fillId="2" borderId="26" xfId="0" applyFont="1" applyFill="1" applyBorder="1" applyAlignment="1">
      <alignment horizontal="right" vertical="center"/>
    </xf>
    <xf numFmtId="0" fontId="97" fillId="2" borderId="27" xfId="0" applyFont="1" applyFill="1" applyBorder="1" applyAlignment="1">
      <alignment horizontal="right" vertical="center"/>
    </xf>
    <xf numFmtId="0" fontId="97" fillId="2" borderId="28" xfId="0" applyFont="1" applyFill="1" applyBorder="1" applyAlignment="1">
      <alignment horizontal="right" vertical="center"/>
    </xf>
    <xf numFmtId="0" fontId="95" fillId="16" borderId="26" xfId="0" applyFont="1" applyFill="1" applyBorder="1" applyAlignment="1" applyProtection="1">
      <alignment horizontal="right" vertical="center" indent="1"/>
      <protection locked="0"/>
    </xf>
    <xf numFmtId="0" fontId="7" fillId="2" borderId="28" xfId="0" applyFont="1" applyFill="1" applyBorder="1" applyAlignment="1">
      <alignment horizontal="right" vertical="center"/>
    </xf>
    <xf numFmtId="0" fontId="13" fillId="16" borderId="153" xfId="0" applyFont="1" applyFill="1" applyBorder="1" applyAlignment="1" applyProtection="1">
      <alignment horizontal="right" vertical="center" indent="1"/>
      <protection locked="0"/>
    </xf>
    <xf numFmtId="0" fontId="13" fillId="16" borderId="154" xfId="0" applyFont="1" applyFill="1" applyBorder="1" applyAlignment="1" applyProtection="1">
      <alignment horizontal="right" vertical="center" indent="1"/>
      <protection locked="0"/>
    </xf>
    <xf numFmtId="0" fontId="13" fillId="16" borderId="191" xfId="0" applyFont="1" applyFill="1" applyBorder="1" applyAlignment="1" applyProtection="1">
      <alignment horizontal="right" vertical="center" indent="1"/>
      <protection locked="0"/>
    </xf>
    <xf numFmtId="0" fontId="13" fillId="16" borderId="153" xfId="0" applyFont="1" applyFill="1" applyBorder="1" applyAlignment="1" applyProtection="1">
      <alignment horizontal="right" vertical="center"/>
      <protection locked="0"/>
    </xf>
    <xf numFmtId="0" fontId="13" fillId="16" borderId="154" xfId="0" applyFont="1" applyFill="1" applyBorder="1" applyAlignment="1" applyProtection="1">
      <alignment horizontal="right" vertical="center"/>
      <protection locked="0"/>
    </xf>
    <xf numFmtId="0" fontId="13" fillId="16" borderId="191" xfId="0" applyFont="1" applyFill="1" applyBorder="1" applyAlignment="1" applyProtection="1">
      <alignment horizontal="right" vertical="center"/>
      <protection locked="0"/>
    </xf>
    <xf numFmtId="0" fontId="7" fillId="2" borderId="58" xfId="0" applyFont="1" applyFill="1" applyBorder="1" applyAlignment="1">
      <alignment horizontal="right" vertical="center"/>
    </xf>
    <xf numFmtId="0" fontId="7" fillId="2" borderId="48" xfId="0" applyFont="1" applyFill="1" applyBorder="1" applyAlignment="1">
      <alignment horizontal="right" vertical="center"/>
    </xf>
    <xf numFmtId="0" fontId="178" fillId="16" borderId="155" xfId="10" applyFont="1" applyFill="1" applyBorder="1" applyAlignment="1" applyProtection="1">
      <alignment horizontal="right" vertical="center" indent="1"/>
      <protection locked="0"/>
    </xf>
    <xf numFmtId="0" fontId="178" fillId="16" borderId="155" xfId="0" applyFont="1" applyFill="1" applyBorder="1" applyAlignment="1" applyProtection="1">
      <alignment horizontal="right" vertical="center" indent="1"/>
      <protection locked="0"/>
    </xf>
    <xf numFmtId="0" fontId="178" fillId="16" borderId="155" xfId="10" applyFont="1" applyFill="1" applyBorder="1" applyAlignment="1" applyProtection="1">
      <alignment horizontal="right" vertical="center"/>
      <protection locked="0"/>
    </xf>
    <xf numFmtId="0" fontId="178" fillId="16" borderId="155" xfId="0" applyFont="1" applyFill="1" applyBorder="1" applyAlignment="1" applyProtection="1">
      <alignment horizontal="right" vertical="center"/>
      <protection locked="0"/>
    </xf>
    <xf numFmtId="0" fontId="113" fillId="16" borderId="153" xfId="0" applyFont="1" applyFill="1" applyBorder="1" applyAlignment="1" applyProtection="1">
      <alignment horizontal="right" vertical="center" indent="1"/>
      <protection locked="0"/>
    </xf>
    <xf numFmtId="0" fontId="113" fillId="16" borderId="154" xfId="0" applyFont="1" applyFill="1" applyBorder="1" applyAlignment="1" applyProtection="1">
      <alignment horizontal="right" vertical="center" indent="1"/>
      <protection locked="0"/>
    </xf>
    <xf numFmtId="0" fontId="113" fillId="16" borderId="191" xfId="0" applyFont="1" applyFill="1" applyBorder="1" applyAlignment="1" applyProtection="1">
      <alignment horizontal="right" vertical="center" indent="1"/>
      <protection locked="0"/>
    </xf>
    <xf numFmtId="0" fontId="113" fillId="16" borderId="153" xfId="0" applyFont="1" applyFill="1" applyBorder="1" applyAlignment="1" applyProtection="1">
      <alignment horizontal="right" vertical="center"/>
      <protection locked="0"/>
    </xf>
    <xf numFmtId="0" fontId="113" fillId="16" borderId="154" xfId="0" applyFont="1" applyFill="1" applyBorder="1" applyAlignment="1" applyProtection="1">
      <alignment horizontal="right" vertical="center"/>
      <protection locked="0"/>
    </xf>
    <xf numFmtId="0" fontId="113" fillId="16" borderId="191" xfId="0" applyFont="1" applyFill="1" applyBorder="1" applyAlignment="1" applyProtection="1">
      <alignment horizontal="right" vertical="center"/>
      <protection locked="0"/>
    </xf>
    <xf numFmtId="0" fontId="94" fillId="16" borderId="178" xfId="0" applyFont="1" applyFill="1" applyBorder="1" applyAlignment="1" applyProtection="1">
      <alignment horizontal="right" vertical="center" shrinkToFit="1"/>
      <protection locked="0"/>
    </xf>
    <xf numFmtId="0" fontId="94" fillId="16" borderId="174" xfId="0" applyFont="1" applyFill="1" applyBorder="1" applyAlignment="1" applyProtection="1">
      <alignment horizontal="right" vertical="center" shrinkToFit="1"/>
      <protection locked="0"/>
    </xf>
    <xf numFmtId="0" fontId="95" fillId="16" borderId="89" xfId="0" applyFont="1" applyFill="1" applyBorder="1" applyAlignment="1" applyProtection="1">
      <alignment horizontal="right" vertical="center" indent="1" shrinkToFit="1"/>
      <protection locked="0"/>
    </xf>
    <xf numFmtId="0" fontId="95" fillId="16" borderId="90" xfId="0" applyFont="1" applyFill="1" applyBorder="1" applyAlignment="1" applyProtection="1">
      <alignment horizontal="right" vertical="center" indent="1" shrinkToFit="1"/>
      <protection locked="0"/>
    </xf>
    <xf numFmtId="0" fontId="95" fillId="16" borderId="91" xfId="0" applyFont="1" applyFill="1" applyBorder="1" applyAlignment="1" applyProtection="1">
      <alignment horizontal="right" vertical="center" indent="1" shrinkToFit="1"/>
      <protection locked="0"/>
    </xf>
    <xf numFmtId="0" fontId="74" fillId="2" borderId="26" xfId="0" applyFont="1" applyFill="1" applyBorder="1" applyAlignment="1">
      <alignment horizontal="right" vertical="center"/>
    </xf>
    <xf numFmtId="0" fontId="74" fillId="2" borderId="27" xfId="0" applyFont="1" applyFill="1" applyBorder="1" applyAlignment="1">
      <alignment horizontal="right" vertical="center"/>
    </xf>
    <xf numFmtId="0" fontId="74" fillId="2" borderId="28" xfId="0" applyFont="1" applyFill="1" applyBorder="1" applyAlignment="1">
      <alignment horizontal="right" vertical="center"/>
    </xf>
    <xf numFmtId="0" fontId="97" fillId="14" borderId="88" xfId="0" applyFont="1" applyFill="1" applyBorder="1" applyAlignment="1">
      <alignment horizontal="right" vertical="center"/>
    </xf>
    <xf numFmtId="0" fontId="10" fillId="14" borderId="88" xfId="0" applyFont="1" applyFill="1" applyBorder="1" applyAlignment="1">
      <alignment horizontal="center" vertical="center"/>
    </xf>
    <xf numFmtId="0" fontId="10" fillId="14" borderId="88" xfId="0" applyFont="1" applyFill="1" applyBorder="1" applyAlignment="1">
      <alignment horizontal="center" vertical="center" shrinkToFit="1"/>
    </xf>
    <xf numFmtId="0" fontId="97" fillId="2" borderId="34" xfId="0" applyFont="1" applyFill="1" applyBorder="1" applyAlignment="1">
      <alignment horizontal="right" vertical="center"/>
    </xf>
    <xf numFmtId="0" fontId="97" fillId="2" borderId="35" xfId="0" applyFont="1" applyFill="1" applyBorder="1" applyAlignment="1">
      <alignment horizontal="right" vertical="center"/>
    </xf>
    <xf numFmtId="0" fontId="97" fillId="2" borderId="36" xfId="0" applyFont="1" applyFill="1" applyBorder="1" applyAlignment="1">
      <alignment horizontal="right" vertical="center"/>
    </xf>
    <xf numFmtId="0" fontId="10" fillId="2" borderId="26" xfId="0" applyFont="1" applyFill="1" applyBorder="1" applyAlignment="1">
      <alignment horizontal="right" vertical="center"/>
    </xf>
    <xf numFmtId="0" fontId="10" fillId="2" borderId="27" xfId="0" applyFont="1" applyFill="1" applyBorder="1" applyAlignment="1">
      <alignment horizontal="right" vertical="center"/>
    </xf>
    <xf numFmtId="0" fontId="10" fillId="2" borderId="28" xfId="0" applyFont="1" applyFill="1" applyBorder="1" applyAlignment="1">
      <alignment horizontal="right" vertical="center"/>
    </xf>
    <xf numFmtId="0" fontId="95" fillId="16" borderId="192" xfId="0" applyFont="1" applyFill="1" applyBorder="1" applyAlignment="1" applyProtection="1">
      <alignment horizontal="right" vertical="center" indent="1" shrinkToFit="1"/>
      <protection locked="0"/>
    </xf>
    <xf numFmtId="0" fontId="95" fillId="16" borderId="174" xfId="0" applyFont="1" applyFill="1" applyBorder="1" applyAlignment="1" applyProtection="1">
      <alignment horizontal="right" vertical="center" indent="1" shrinkToFit="1"/>
      <protection locked="0"/>
    </xf>
    <xf numFmtId="0" fontId="95" fillId="16" borderId="193" xfId="0" applyFont="1" applyFill="1" applyBorder="1" applyAlignment="1" applyProtection="1">
      <alignment horizontal="right" vertical="center" indent="1" shrinkToFit="1"/>
      <protection locked="0"/>
    </xf>
    <xf numFmtId="0" fontId="94" fillId="16" borderId="26" xfId="0" applyFont="1" applyFill="1" applyBorder="1" applyAlignment="1" applyProtection="1">
      <alignment horizontal="right" vertical="center" indent="1"/>
      <protection locked="0"/>
    </xf>
    <xf numFmtId="0" fontId="94" fillId="16" borderId="27" xfId="0" applyFont="1" applyFill="1" applyBorder="1" applyAlignment="1" applyProtection="1">
      <alignment horizontal="right" vertical="center" indent="1"/>
      <protection locked="0"/>
    </xf>
    <xf numFmtId="0" fontId="94" fillId="16" borderId="28" xfId="0" applyFont="1" applyFill="1" applyBorder="1" applyAlignment="1" applyProtection="1">
      <alignment horizontal="right" vertical="center" indent="1"/>
      <protection locked="0"/>
    </xf>
    <xf numFmtId="0" fontId="7" fillId="2" borderId="26" xfId="0" applyFont="1" applyFill="1" applyBorder="1" applyAlignment="1">
      <alignment horizontal="right" vertical="center" wrapText="1"/>
    </xf>
    <xf numFmtId="0" fontId="94" fillId="16" borderId="26" xfId="0" applyFont="1" applyFill="1" applyBorder="1" applyAlignment="1" applyProtection="1">
      <alignment horizontal="right" vertical="center" wrapText="1" indent="1"/>
      <protection locked="0"/>
    </xf>
    <xf numFmtId="0" fontId="94" fillId="16" borderId="27" xfId="0" applyFont="1" applyFill="1" applyBorder="1" applyAlignment="1" applyProtection="1">
      <alignment horizontal="right" vertical="center" wrapText="1" indent="1"/>
      <protection locked="0"/>
    </xf>
    <xf numFmtId="0" fontId="94" fillId="16" borderId="28" xfId="0" applyFont="1" applyFill="1" applyBorder="1" applyAlignment="1" applyProtection="1">
      <alignment horizontal="right" vertical="center" wrapText="1" indent="1"/>
      <protection locked="0"/>
    </xf>
    <xf numFmtId="41" fontId="41" fillId="16" borderId="26" xfId="7" applyFont="1" applyFill="1" applyBorder="1" applyAlignment="1" applyProtection="1">
      <alignment horizontal="right" vertical="center" shrinkToFit="1"/>
      <protection locked="0"/>
    </xf>
    <xf numFmtId="41" fontId="41" fillId="16" borderId="27" xfId="7" applyFont="1" applyFill="1" applyBorder="1" applyAlignment="1" applyProtection="1">
      <alignment horizontal="right" vertical="center" shrinkToFit="1"/>
      <protection locked="0"/>
    </xf>
    <xf numFmtId="41" fontId="41" fillId="16" borderId="28" xfId="7" applyFont="1" applyFill="1" applyBorder="1" applyAlignment="1" applyProtection="1">
      <alignment horizontal="right" vertical="center" shrinkToFit="1"/>
      <protection locked="0"/>
    </xf>
    <xf numFmtId="41" fontId="41" fillId="16" borderId="26" xfId="7" applyFont="1" applyFill="1" applyBorder="1" applyAlignment="1" applyProtection="1">
      <alignment horizontal="right" vertical="center"/>
      <protection locked="0"/>
    </xf>
    <xf numFmtId="41" fontId="41" fillId="16" borderId="27" xfId="7" applyFont="1" applyFill="1" applyBorder="1" applyAlignment="1" applyProtection="1">
      <alignment horizontal="right" vertical="center"/>
      <protection locked="0"/>
    </xf>
    <xf numFmtId="41" fontId="41" fillId="16" borderId="28" xfId="7" applyFont="1" applyFill="1" applyBorder="1" applyAlignment="1" applyProtection="1">
      <alignment horizontal="right" vertical="center"/>
      <protection locked="0"/>
    </xf>
    <xf numFmtId="0" fontId="7" fillId="2" borderId="29"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0" fontId="41" fillId="16" borderId="26" xfId="0" applyFont="1" applyFill="1" applyBorder="1" applyAlignment="1" applyProtection="1">
      <alignment horizontal="right" vertical="center"/>
      <protection locked="0"/>
    </xf>
    <xf numFmtId="0" fontId="41" fillId="16" borderId="27" xfId="0" applyFont="1" applyFill="1" applyBorder="1" applyAlignment="1" applyProtection="1">
      <alignment horizontal="right" vertical="center"/>
      <protection locked="0"/>
    </xf>
    <xf numFmtId="0" fontId="41" fillId="16" borderId="28" xfId="0" applyFont="1" applyFill="1" applyBorder="1" applyAlignment="1" applyProtection="1">
      <alignment horizontal="right" vertical="center"/>
      <protection locked="0"/>
    </xf>
    <xf numFmtId="0" fontId="137" fillId="2" borderId="26" xfId="0" applyFont="1" applyFill="1" applyBorder="1" applyAlignment="1" applyProtection="1">
      <alignment horizontal="right" vertical="center"/>
      <protection locked="0"/>
    </xf>
    <xf numFmtId="0" fontId="137" fillId="2" borderId="27" xfId="0" applyFont="1" applyFill="1" applyBorder="1" applyAlignment="1" applyProtection="1">
      <alignment horizontal="right" vertical="center"/>
      <protection locked="0"/>
    </xf>
    <xf numFmtId="0" fontId="137" fillId="2" borderId="28" xfId="0" applyFont="1" applyFill="1" applyBorder="1" applyAlignment="1" applyProtection="1">
      <alignment horizontal="right" vertical="center"/>
      <protection locked="0"/>
    </xf>
    <xf numFmtId="0" fontId="7" fillId="2" borderId="29" xfId="0" applyFont="1" applyFill="1" applyBorder="1" applyAlignment="1">
      <alignment horizontal="right" vertical="center" wrapText="1"/>
    </xf>
    <xf numFmtId="0" fontId="7" fillId="2" borderId="30" xfId="0" applyFont="1" applyFill="1" applyBorder="1" applyAlignment="1">
      <alignment horizontal="right" vertical="center" wrapText="1"/>
    </xf>
    <xf numFmtId="0" fontId="7" fillId="2" borderId="31" xfId="0" applyFont="1" applyFill="1" applyBorder="1" applyAlignment="1">
      <alignment horizontal="right" vertical="center" wrapText="1"/>
    </xf>
    <xf numFmtId="0" fontId="7" fillId="2" borderId="32" xfId="0" applyFont="1" applyFill="1" applyBorder="1" applyAlignment="1">
      <alignment horizontal="right" vertical="center" wrapText="1"/>
    </xf>
    <xf numFmtId="0" fontId="7" fillId="2" borderId="0" xfId="0" applyFont="1" applyFill="1" applyAlignment="1">
      <alignment horizontal="right" vertical="center" wrapText="1"/>
    </xf>
    <xf numFmtId="0" fontId="7" fillId="2" borderId="33" xfId="0" applyFont="1" applyFill="1" applyBorder="1" applyAlignment="1">
      <alignment horizontal="right" vertical="center" wrapText="1"/>
    </xf>
    <xf numFmtId="0" fontId="13" fillId="16" borderId="194" xfId="0" applyFont="1" applyFill="1" applyBorder="1" applyAlignment="1" applyProtection="1">
      <alignment horizontal="right" vertical="center" wrapText="1" indent="1"/>
      <protection locked="0"/>
    </xf>
    <xf numFmtId="0" fontId="13" fillId="16" borderId="195" xfId="0" applyFont="1" applyFill="1" applyBorder="1" applyAlignment="1" applyProtection="1">
      <alignment horizontal="right" vertical="center" wrapText="1" indent="1"/>
      <protection locked="0"/>
    </xf>
    <xf numFmtId="0" fontId="13" fillId="16" borderId="196" xfId="0" applyFont="1" applyFill="1" applyBorder="1" applyAlignment="1" applyProtection="1">
      <alignment horizontal="right" vertical="center" wrapText="1" indent="1"/>
      <protection locked="0"/>
    </xf>
    <xf numFmtId="0" fontId="13" fillId="16" borderId="197" xfId="0" applyFont="1" applyFill="1" applyBorder="1" applyAlignment="1" applyProtection="1">
      <alignment horizontal="right" vertical="center" wrapText="1" indent="1"/>
      <protection locked="0"/>
    </xf>
    <xf numFmtId="0" fontId="13" fillId="16" borderId="0" xfId="0" applyFont="1" applyFill="1" applyAlignment="1" applyProtection="1">
      <alignment horizontal="right" vertical="center" wrapText="1" indent="1"/>
      <protection locked="0"/>
    </xf>
    <xf numFmtId="0" fontId="13" fillId="16" borderId="198" xfId="0" applyFont="1" applyFill="1" applyBorder="1" applyAlignment="1" applyProtection="1">
      <alignment horizontal="right" vertical="center" wrapText="1" indent="1"/>
      <protection locked="0"/>
    </xf>
    <xf numFmtId="0" fontId="13" fillId="16" borderId="199" xfId="0" applyFont="1" applyFill="1" applyBorder="1" applyAlignment="1" applyProtection="1">
      <alignment horizontal="right" vertical="center" wrapText="1" indent="1"/>
      <protection locked="0"/>
    </xf>
    <xf numFmtId="0" fontId="13" fillId="16" borderId="183" xfId="0" applyFont="1" applyFill="1" applyBorder="1" applyAlignment="1" applyProtection="1">
      <alignment horizontal="right" vertical="center" wrapText="1" indent="1"/>
      <protection locked="0"/>
    </xf>
    <xf numFmtId="0" fontId="15" fillId="18" borderId="201" xfId="0" applyFont="1" applyFill="1" applyBorder="1" applyAlignment="1">
      <alignment horizontal="left" vertical="center" wrapText="1"/>
    </xf>
    <xf numFmtId="0" fontId="15" fillId="18" borderId="35" xfId="0" applyFont="1" applyFill="1" applyBorder="1" applyAlignment="1">
      <alignment horizontal="left" vertical="center" wrapText="1"/>
    </xf>
    <xf numFmtId="0" fontId="7" fillId="2" borderId="37" xfId="0" applyFont="1" applyFill="1" applyBorder="1" applyAlignment="1">
      <alignment horizontal="left" vertical="center" indent="1"/>
    </xf>
    <xf numFmtId="0" fontId="13" fillId="16" borderId="37" xfId="7" applyNumberFormat="1" applyFont="1" applyFill="1" applyBorder="1" applyAlignment="1" applyProtection="1">
      <alignment horizontal="right" vertical="center" indent="1"/>
      <protection locked="0"/>
    </xf>
    <xf numFmtId="0" fontId="41" fillId="16" borderId="26" xfId="0" applyFont="1" applyFill="1" applyBorder="1" applyAlignment="1" applyProtection="1">
      <alignment horizontal="right" vertical="center" shrinkToFit="1"/>
      <protection locked="0"/>
    </xf>
    <xf numFmtId="0" fontId="41" fillId="16" borderId="27" xfId="0" applyFont="1" applyFill="1" applyBorder="1" applyAlignment="1" applyProtection="1">
      <alignment horizontal="right" vertical="center" shrinkToFit="1"/>
      <protection locked="0"/>
    </xf>
    <xf numFmtId="0" fontId="41" fillId="16" borderId="28" xfId="0" applyFont="1" applyFill="1" applyBorder="1" applyAlignment="1" applyProtection="1">
      <alignment horizontal="right" vertical="center" shrinkToFit="1"/>
      <protection locked="0"/>
    </xf>
    <xf numFmtId="0" fontId="97" fillId="2" borderId="29" xfId="0" applyFont="1" applyFill="1" applyBorder="1" applyAlignment="1">
      <alignment horizontal="right" vertical="center"/>
    </xf>
    <xf numFmtId="0" fontId="97" fillId="2" borderId="30" xfId="0" applyFont="1" applyFill="1" applyBorder="1" applyAlignment="1">
      <alignment horizontal="right" vertical="center"/>
    </xf>
    <xf numFmtId="0" fontId="97" fillId="2" borderId="31" xfId="0" applyFont="1" applyFill="1" applyBorder="1" applyAlignment="1">
      <alignment horizontal="right" vertical="center"/>
    </xf>
    <xf numFmtId="0" fontId="97" fillId="2" borderId="32" xfId="0" applyFont="1" applyFill="1" applyBorder="1" applyAlignment="1">
      <alignment horizontal="right" vertical="center"/>
    </xf>
    <xf numFmtId="0" fontId="97" fillId="2" borderId="0" xfId="0" applyFont="1" applyFill="1" applyAlignment="1">
      <alignment horizontal="right" vertical="center"/>
    </xf>
    <xf numFmtId="0" fontId="97" fillId="2" borderId="33" xfId="0" applyFont="1" applyFill="1" applyBorder="1" applyAlignment="1">
      <alignment horizontal="right" vertical="center"/>
    </xf>
    <xf numFmtId="0" fontId="113" fillId="16" borderId="194" xfId="0" applyFont="1" applyFill="1" applyBorder="1" applyAlignment="1" applyProtection="1">
      <alignment horizontal="right" vertical="center" wrapText="1" indent="1"/>
      <protection locked="0"/>
    </xf>
    <xf numFmtId="0" fontId="113" fillId="16" borderId="195" xfId="0" applyFont="1" applyFill="1" applyBorder="1" applyAlignment="1" applyProtection="1">
      <alignment horizontal="right" vertical="center" wrapText="1" indent="1"/>
      <protection locked="0"/>
    </xf>
    <xf numFmtId="0" fontId="113" fillId="16" borderId="196" xfId="0" applyFont="1" applyFill="1" applyBorder="1" applyAlignment="1" applyProtection="1">
      <alignment horizontal="right" vertical="center" wrapText="1" indent="1"/>
      <protection locked="0"/>
    </xf>
    <xf numFmtId="0" fontId="113" fillId="16" borderId="197" xfId="0" applyFont="1" applyFill="1" applyBorder="1" applyAlignment="1" applyProtection="1">
      <alignment horizontal="right" vertical="center" wrapText="1" indent="1"/>
      <protection locked="0"/>
    </xf>
    <xf numFmtId="0" fontId="113" fillId="16" borderId="0" xfId="0" applyFont="1" applyFill="1" applyAlignment="1" applyProtection="1">
      <alignment horizontal="right" vertical="center" wrapText="1" indent="1"/>
      <protection locked="0"/>
    </xf>
    <xf numFmtId="0" fontId="113" fillId="16" borderId="198" xfId="0" applyFont="1" applyFill="1" applyBorder="1" applyAlignment="1" applyProtection="1">
      <alignment horizontal="right" vertical="center" wrapText="1" indent="1"/>
      <protection locked="0"/>
    </xf>
    <xf numFmtId="0" fontId="113" fillId="16" borderId="199" xfId="0" applyFont="1" applyFill="1" applyBorder="1" applyAlignment="1" applyProtection="1">
      <alignment horizontal="right" vertical="center" wrapText="1" indent="1"/>
      <protection locked="0"/>
    </xf>
    <xf numFmtId="0" fontId="113" fillId="16" borderId="183" xfId="0" applyFont="1" applyFill="1" applyBorder="1" applyAlignment="1" applyProtection="1">
      <alignment horizontal="right" vertical="center" wrapText="1" indent="1"/>
      <protection locked="0"/>
    </xf>
    <xf numFmtId="0" fontId="113" fillId="16" borderId="200" xfId="0" applyFont="1" applyFill="1" applyBorder="1" applyAlignment="1" applyProtection="1">
      <alignment horizontal="right" vertical="center" wrapText="1" indent="1"/>
      <protection locked="0"/>
    </xf>
    <xf numFmtId="0" fontId="10" fillId="2" borderId="30" xfId="0" applyFont="1" applyFill="1" applyBorder="1" applyAlignment="1">
      <alignment horizontal="left" vertical="center" wrapText="1" indent="1"/>
    </xf>
    <xf numFmtId="0" fontId="10" fillId="2" borderId="31" xfId="0" applyFont="1" applyFill="1" applyBorder="1" applyAlignment="1">
      <alignment horizontal="left" vertical="center" wrapText="1" indent="1"/>
    </xf>
    <xf numFmtId="0" fontId="10" fillId="2" borderId="35" xfId="0" applyFont="1" applyFill="1" applyBorder="1" applyAlignment="1">
      <alignment horizontal="left" vertical="center" wrapText="1" indent="1"/>
    </xf>
    <xf numFmtId="0" fontId="10" fillId="2" borderId="36" xfId="0" applyFont="1" applyFill="1" applyBorder="1" applyAlignment="1">
      <alignment horizontal="left" vertical="center" wrapText="1" indent="1"/>
    </xf>
    <xf numFmtId="0" fontId="95" fillId="16" borderId="29" xfId="0" applyFont="1" applyFill="1" applyBorder="1" applyAlignment="1" applyProtection="1">
      <alignment horizontal="right" vertical="center" indent="1"/>
      <protection locked="0"/>
    </xf>
    <xf numFmtId="0" fontId="95" fillId="16" borderId="30" xfId="0" applyFont="1" applyFill="1" applyBorder="1" applyAlignment="1" applyProtection="1">
      <alignment horizontal="right" vertical="center" indent="1"/>
      <protection locked="0"/>
    </xf>
    <xf numFmtId="0" fontId="95" fillId="16" borderId="31" xfId="0" applyFont="1" applyFill="1" applyBorder="1" applyAlignment="1" applyProtection="1">
      <alignment horizontal="right" vertical="center" indent="1"/>
      <protection locked="0"/>
    </xf>
    <xf numFmtId="0" fontId="95" fillId="16" borderId="34" xfId="0" applyFont="1" applyFill="1" applyBorder="1" applyAlignment="1" applyProtection="1">
      <alignment horizontal="right" vertical="center" indent="1"/>
      <protection locked="0"/>
    </xf>
    <xf numFmtId="0" fontId="95" fillId="16" borderId="35" xfId="0" applyFont="1" applyFill="1" applyBorder="1" applyAlignment="1" applyProtection="1">
      <alignment horizontal="right" vertical="center" indent="1"/>
      <protection locked="0"/>
    </xf>
    <xf numFmtId="0" fontId="95" fillId="16" borderId="36" xfId="0" applyFont="1" applyFill="1" applyBorder="1" applyAlignment="1" applyProtection="1">
      <alignment horizontal="right" vertical="center" indent="1"/>
      <protection locked="0"/>
    </xf>
    <xf numFmtId="0" fontId="7" fillId="2" borderId="70" xfId="0" applyFont="1" applyFill="1" applyBorder="1" applyAlignment="1">
      <alignment horizontal="right" vertical="center" wrapText="1"/>
    </xf>
    <xf numFmtId="0" fontId="7" fillId="2" borderId="71" xfId="0" applyFont="1" applyFill="1" applyBorder="1" applyAlignment="1">
      <alignment horizontal="right" vertical="center" wrapText="1"/>
    </xf>
    <xf numFmtId="0" fontId="7" fillId="2" borderId="123" xfId="0" applyFont="1" applyFill="1" applyBorder="1" applyAlignment="1">
      <alignment horizontal="right" vertical="center" wrapText="1"/>
    </xf>
    <xf numFmtId="0" fontId="95" fillId="16" borderId="184" xfId="0" applyFont="1" applyFill="1" applyBorder="1" applyAlignment="1" applyProtection="1">
      <alignment horizontal="right" vertical="center" indent="1"/>
      <protection locked="0"/>
    </xf>
    <xf numFmtId="0" fontId="15" fillId="0" borderId="0" xfId="2" applyFont="1" applyAlignment="1">
      <alignment horizontal="left" vertical="center" wrapText="1"/>
    </xf>
    <xf numFmtId="0" fontId="7" fillId="2" borderId="169" xfId="2" applyFont="1" applyFill="1" applyBorder="1" applyAlignment="1">
      <alignment horizontal="left" vertical="center" wrapText="1"/>
    </xf>
    <xf numFmtId="0" fontId="7" fillId="2" borderId="87" xfId="2" applyFont="1" applyFill="1" applyBorder="1" applyAlignment="1">
      <alignment horizontal="left" vertical="center" wrapText="1"/>
    </xf>
    <xf numFmtId="0" fontId="7" fillId="2" borderId="170" xfId="2" applyFont="1" applyFill="1" applyBorder="1" applyAlignment="1">
      <alignment horizontal="left" vertical="center" wrapText="1"/>
    </xf>
    <xf numFmtId="0" fontId="13" fillId="16" borderId="26" xfId="2" applyFont="1" applyFill="1" applyBorder="1" applyAlignment="1" applyProtection="1">
      <alignment horizontal="center" vertical="center" wrapText="1"/>
      <protection locked="0"/>
    </xf>
    <xf numFmtId="0" fontId="13" fillId="16" borderId="27" xfId="2" applyFont="1" applyFill="1" applyBorder="1" applyAlignment="1" applyProtection="1">
      <alignment horizontal="center" vertical="center" wrapText="1"/>
      <protection locked="0"/>
    </xf>
    <xf numFmtId="0" fontId="13" fillId="16" borderId="28" xfId="2" applyFont="1" applyFill="1" applyBorder="1" applyAlignment="1" applyProtection="1">
      <alignment horizontal="center" vertical="center" wrapText="1"/>
      <protection locked="0"/>
    </xf>
    <xf numFmtId="0" fontId="95" fillId="16" borderId="37" xfId="0" applyFont="1" applyFill="1" applyBorder="1" applyAlignment="1" applyProtection="1">
      <alignment horizontal="right" vertical="center" indent="1"/>
      <protection locked="0"/>
    </xf>
    <xf numFmtId="0" fontId="7" fillId="2" borderId="29" xfId="0" applyFont="1" applyFill="1" applyBorder="1" applyAlignment="1">
      <alignment horizontal="left" vertical="center" wrapText="1" indent="1"/>
    </xf>
    <xf numFmtId="0" fontId="7" fillId="2" borderId="30" xfId="0" applyFont="1" applyFill="1" applyBorder="1" applyAlignment="1">
      <alignment horizontal="left" vertical="center" wrapText="1" indent="1"/>
    </xf>
    <xf numFmtId="0" fontId="7" fillId="2" borderId="31" xfId="0" applyFont="1" applyFill="1" applyBorder="1" applyAlignment="1">
      <alignment horizontal="left" vertical="center" wrapText="1" indent="1"/>
    </xf>
    <xf numFmtId="0" fontId="7" fillId="2" borderId="34" xfId="0" applyFont="1" applyFill="1" applyBorder="1" applyAlignment="1">
      <alignment horizontal="left" vertical="center" wrapText="1" indent="1"/>
    </xf>
    <xf numFmtId="0" fontId="7" fillId="2" borderId="35" xfId="0" applyFont="1" applyFill="1" applyBorder="1" applyAlignment="1">
      <alignment horizontal="left" vertical="center" wrapText="1" indent="1"/>
    </xf>
    <xf numFmtId="0" fontId="7" fillId="2" borderId="36" xfId="0" applyFont="1" applyFill="1" applyBorder="1" applyAlignment="1">
      <alignment horizontal="left" vertical="center" wrapText="1" indent="1"/>
    </xf>
    <xf numFmtId="0" fontId="95" fillId="16" borderId="29" xfId="7" applyNumberFormat="1" applyFont="1" applyFill="1" applyBorder="1" applyAlignment="1" applyProtection="1">
      <alignment horizontal="right" vertical="center" indent="1"/>
      <protection locked="0"/>
    </xf>
    <xf numFmtId="0" fontId="95" fillId="16" borderId="30" xfId="7" applyNumberFormat="1" applyFont="1" applyFill="1" applyBorder="1" applyAlignment="1" applyProtection="1">
      <alignment horizontal="right" vertical="center" indent="1"/>
      <protection locked="0"/>
    </xf>
    <xf numFmtId="0" fontId="95" fillId="16" borderId="31" xfId="7" applyNumberFormat="1" applyFont="1" applyFill="1" applyBorder="1" applyAlignment="1" applyProtection="1">
      <alignment horizontal="right" vertical="center" indent="1"/>
      <protection locked="0"/>
    </xf>
    <xf numFmtId="0" fontId="95" fillId="16" borderId="34" xfId="7" applyNumberFormat="1" applyFont="1" applyFill="1" applyBorder="1" applyAlignment="1" applyProtection="1">
      <alignment horizontal="right" vertical="center" indent="1"/>
      <protection locked="0"/>
    </xf>
    <xf numFmtId="0" fontId="95" fillId="16" borderId="35" xfId="7" applyNumberFormat="1" applyFont="1" applyFill="1" applyBorder="1" applyAlignment="1" applyProtection="1">
      <alignment horizontal="right" vertical="center" indent="1"/>
      <protection locked="0"/>
    </xf>
    <xf numFmtId="0" fontId="95" fillId="16" borderId="36" xfId="7" applyNumberFormat="1" applyFont="1" applyFill="1" applyBorder="1" applyAlignment="1" applyProtection="1">
      <alignment horizontal="right" vertical="center" indent="1"/>
      <protection locked="0"/>
    </xf>
    <xf numFmtId="0" fontId="10" fillId="2" borderId="119"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120" xfId="0" applyFont="1" applyFill="1" applyBorder="1" applyAlignment="1">
      <alignment horizontal="left" vertical="center" wrapText="1"/>
    </xf>
    <xf numFmtId="0" fontId="10" fillId="2" borderId="132" xfId="0" applyFont="1" applyFill="1" applyBorder="1" applyAlignment="1">
      <alignment horizontal="left" vertical="center"/>
    </xf>
    <xf numFmtId="0" fontId="10" fillId="2" borderId="22" xfId="0" applyFont="1" applyFill="1" applyBorder="1" applyAlignment="1">
      <alignment horizontal="left" vertical="center"/>
    </xf>
    <xf numFmtId="0" fontId="10" fillId="2" borderId="63" xfId="0" applyFont="1" applyFill="1" applyBorder="1" applyAlignment="1">
      <alignment horizontal="left" vertical="center"/>
    </xf>
    <xf numFmtId="0" fontId="95" fillId="16" borderId="62" xfId="0" applyFont="1" applyFill="1" applyBorder="1" applyAlignment="1" applyProtection="1">
      <alignment horizontal="right" vertical="center"/>
      <protection locked="0"/>
    </xf>
    <xf numFmtId="0" fontId="95" fillId="16" borderId="22" xfId="0" applyFont="1" applyFill="1" applyBorder="1" applyAlignment="1" applyProtection="1">
      <alignment horizontal="right" vertical="center"/>
      <protection locked="0"/>
    </xf>
    <xf numFmtId="0" fontId="95" fillId="16" borderId="23" xfId="0" applyFont="1" applyFill="1" applyBorder="1" applyAlignment="1" applyProtection="1">
      <alignment horizontal="right" vertical="center"/>
      <protection locked="0"/>
    </xf>
    <xf numFmtId="0" fontId="7" fillId="2" borderId="169" xfId="2" applyFont="1" applyFill="1" applyBorder="1" applyAlignment="1">
      <alignment horizontal="left" vertical="top" wrapText="1"/>
    </xf>
    <xf numFmtId="0" fontId="7" fillId="2" borderId="87" xfId="2" applyFont="1" applyFill="1" applyBorder="1" applyAlignment="1">
      <alignment horizontal="left" vertical="top" wrapText="1"/>
    </xf>
    <xf numFmtId="0" fontId="7" fillId="2" borderId="170" xfId="2" applyFont="1" applyFill="1" applyBorder="1" applyAlignment="1">
      <alignment horizontal="left" vertical="top" wrapText="1"/>
    </xf>
    <xf numFmtId="0" fontId="10" fillId="2" borderId="140" xfId="0" applyFont="1" applyFill="1" applyBorder="1" applyAlignment="1">
      <alignment horizontal="left" vertical="center" indent="1"/>
    </xf>
    <xf numFmtId="0" fontId="10" fillId="2" borderId="141" xfId="0" applyFont="1" applyFill="1" applyBorder="1" applyAlignment="1">
      <alignment horizontal="left" vertical="center" indent="1"/>
    </xf>
    <xf numFmtId="0" fontId="7" fillId="2" borderId="142" xfId="0" applyFont="1" applyFill="1" applyBorder="1" applyAlignment="1">
      <alignment horizontal="center" vertical="center"/>
    </xf>
    <xf numFmtId="0" fontId="7" fillId="2" borderId="129" xfId="0" applyFont="1" applyFill="1" applyBorder="1" applyAlignment="1">
      <alignment horizontal="center" vertical="center"/>
    </xf>
    <xf numFmtId="0" fontId="7" fillId="2" borderId="131" xfId="0" applyFont="1" applyFill="1" applyBorder="1" applyAlignment="1">
      <alignment horizontal="center" vertical="center"/>
    </xf>
    <xf numFmtId="14" fontId="7" fillId="16" borderId="142" xfId="0" applyNumberFormat="1" applyFont="1" applyFill="1" applyBorder="1" applyAlignment="1">
      <alignment horizontal="center" vertical="center"/>
    </xf>
    <xf numFmtId="0" fontId="7" fillId="16" borderId="129" xfId="0" applyFont="1" applyFill="1" applyBorder="1" applyAlignment="1">
      <alignment horizontal="center" vertical="center"/>
    </xf>
    <xf numFmtId="0" fontId="7" fillId="16" borderId="131" xfId="0" applyFont="1" applyFill="1" applyBorder="1" applyAlignment="1">
      <alignment horizontal="center" vertical="center"/>
    </xf>
    <xf numFmtId="177" fontId="7" fillId="2" borderId="142" xfId="0" applyNumberFormat="1" applyFont="1" applyFill="1" applyBorder="1" applyAlignment="1">
      <alignment horizontal="center" vertical="center"/>
    </xf>
    <xf numFmtId="177" fontId="7" fillId="2" borderId="129" xfId="0" applyNumberFormat="1" applyFont="1" applyFill="1" applyBorder="1" applyAlignment="1">
      <alignment horizontal="center" vertical="center"/>
    </xf>
    <xf numFmtId="177" fontId="7" fillId="2" borderId="131" xfId="0" applyNumberFormat="1" applyFont="1" applyFill="1" applyBorder="1" applyAlignment="1">
      <alignment horizontal="center" vertical="center"/>
    </xf>
    <xf numFmtId="14" fontId="46" fillId="16" borderId="153" xfId="0" applyNumberFormat="1" applyFont="1" applyFill="1" applyBorder="1" applyAlignment="1">
      <alignment horizontal="center" vertical="center"/>
    </xf>
    <xf numFmtId="0" fontId="46" fillId="16" borderId="154" xfId="0" applyFont="1" applyFill="1" applyBorder="1" applyAlignment="1">
      <alignment horizontal="center" vertical="center"/>
    </xf>
    <xf numFmtId="0" fontId="46" fillId="16" borderId="191" xfId="0" applyFont="1" applyFill="1" applyBorder="1" applyAlignment="1">
      <alignment horizontal="center" vertical="center"/>
    </xf>
    <xf numFmtId="0" fontId="10" fillId="2" borderId="136" xfId="0" applyFont="1" applyFill="1" applyBorder="1" applyAlignment="1">
      <alignment horizontal="left" vertical="center" wrapText="1" indent="1"/>
    </xf>
    <xf numFmtId="0" fontId="10" fillId="2" borderId="43" xfId="0" applyFont="1" applyFill="1" applyBorder="1" applyAlignment="1">
      <alignment horizontal="left" vertical="center" indent="1"/>
    </xf>
    <xf numFmtId="0" fontId="10" fillId="2" borderId="138" xfId="0" applyFont="1" applyFill="1" applyBorder="1" applyAlignment="1">
      <alignment horizontal="left" vertical="center" indent="1"/>
    </xf>
    <xf numFmtId="0" fontId="10" fillId="2" borderId="139" xfId="0" applyFont="1" applyFill="1" applyBorder="1" applyAlignment="1">
      <alignment horizontal="left" vertical="center" indent="1"/>
    </xf>
    <xf numFmtId="0" fontId="95" fillId="16" borderId="75" xfId="0" applyFont="1" applyFill="1" applyBorder="1" applyAlignment="1" applyProtection="1">
      <alignment horizontal="right" vertical="center" indent="1"/>
      <protection locked="0"/>
    </xf>
    <xf numFmtId="0" fontId="95" fillId="16" borderId="137" xfId="0" applyFont="1" applyFill="1" applyBorder="1" applyAlignment="1" applyProtection="1">
      <alignment horizontal="right" vertical="center" indent="1"/>
      <protection locked="0"/>
    </xf>
    <xf numFmtId="0" fontId="10" fillId="2" borderId="29" xfId="2" applyFont="1" applyFill="1" applyBorder="1" applyAlignment="1">
      <alignment horizontal="left" vertical="center" wrapText="1"/>
    </xf>
    <xf numFmtId="0" fontId="10" fillId="2" borderId="30" xfId="2" applyFont="1" applyFill="1" applyBorder="1" applyAlignment="1">
      <alignment horizontal="left" vertical="center" wrapText="1"/>
    </xf>
    <xf numFmtId="0" fontId="10" fillId="2" borderId="31" xfId="2" applyFont="1" applyFill="1" applyBorder="1" applyAlignment="1">
      <alignment horizontal="left" vertical="center" wrapText="1"/>
    </xf>
    <xf numFmtId="0" fontId="10" fillId="2" borderId="34" xfId="2" applyFont="1" applyFill="1" applyBorder="1" applyAlignment="1">
      <alignment horizontal="left" vertical="center" wrapText="1"/>
    </xf>
    <xf numFmtId="0" fontId="10" fillId="2" borderId="35" xfId="2" applyFont="1" applyFill="1" applyBorder="1" applyAlignment="1">
      <alignment horizontal="left" vertical="center" wrapText="1"/>
    </xf>
    <xf numFmtId="0" fontId="10" fillId="2" borderId="36" xfId="2" applyFont="1" applyFill="1" applyBorder="1" applyAlignment="1">
      <alignment horizontal="left" vertical="center" wrapText="1"/>
    </xf>
    <xf numFmtId="0" fontId="95" fillId="16" borderId="29" xfId="2" applyFont="1" applyFill="1" applyBorder="1" applyAlignment="1" applyProtection="1">
      <alignment horizontal="center" vertical="center" wrapText="1"/>
      <protection locked="0"/>
    </xf>
    <xf numFmtId="0" fontId="95" fillId="16" borderId="30" xfId="2" applyFont="1" applyFill="1" applyBorder="1" applyAlignment="1" applyProtection="1">
      <alignment horizontal="center" vertical="center" wrapText="1"/>
      <protection locked="0"/>
    </xf>
    <xf numFmtId="0" fontId="95" fillId="16" borderId="31" xfId="2" applyFont="1" applyFill="1" applyBorder="1" applyAlignment="1" applyProtection="1">
      <alignment horizontal="center" vertical="center" wrapText="1"/>
      <protection locked="0"/>
    </xf>
    <xf numFmtId="0" fontId="95" fillId="16" borderId="34" xfId="2" applyFont="1" applyFill="1" applyBorder="1" applyAlignment="1" applyProtection="1">
      <alignment horizontal="center" vertical="center" wrapText="1"/>
      <protection locked="0"/>
    </xf>
    <xf numFmtId="0" fontId="95" fillId="16" borderId="35" xfId="2" applyFont="1" applyFill="1" applyBorder="1" applyAlignment="1" applyProtection="1">
      <alignment horizontal="center" vertical="center" wrapText="1"/>
      <protection locked="0"/>
    </xf>
    <xf numFmtId="0" fontId="95" fillId="16" borderId="36" xfId="2" applyFont="1" applyFill="1" applyBorder="1" applyAlignment="1" applyProtection="1">
      <alignment horizontal="center" vertical="center" wrapText="1"/>
      <protection locked="0"/>
    </xf>
    <xf numFmtId="0" fontId="7" fillId="2" borderId="134" xfId="2" applyFont="1" applyFill="1" applyBorder="1" applyAlignment="1">
      <alignment horizontal="left" vertical="center" wrapText="1"/>
    </xf>
    <xf numFmtId="0" fontId="7" fillId="2" borderId="24" xfId="2" applyFont="1" applyFill="1" applyBorder="1" applyAlignment="1">
      <alignment horizontal="left" vertical="center" wrapText="1"/>
    </xf>
    <xf numFmtId="0" fontId="7" fillId="2" borderId="190" xfId="2" applyFont="1" applyFill="1" applyBorder="1" applyAlignment="1">
      <alignment horizontal="left" vertical="center" wrapText="1"/>
    </xf>
    <xf numFmtId="0" fontId="117" fillId="0" borderId="40" xfId="1" applyFont="1" applyBorder="1" applyAlignment="1">
      <alignment horizontal="center" vertical="center" wrapText="1"/>
    </xf>
    <xf numFmtId="0" fontId="117" fillId="0" borderId="41" xfId="1" applyFont="1" applyBorder="1" applyAlignment="1">
      <alignment horizontal="center" vertical="center" wrapText="1"/>
    </xf>
    <xf numFmtId="0" fontId="117" fillId="0" borderId="42" xfId="1" applyFont="1" applyBorder="1" applyAlignment="1">
      <alignment horizontal="center" vertical="center" wrapText="1"/>
    </xf>
    <xf numFmtId="0" fontId="117" fillId="0" borderId="46" xfId="1" applyFont="1" applyBorder="1" applyAlignment="1">
      <alignment horizontal="center" vertical="center" wrapText="1"/>
    </xf>
    <xf numFmtId="0" fontId="117" fillId="0" borderId="24" xfId="1" applyFont="1" applyBorder="1" applyAlignment="1">
      <alignment horizontal="center" vertical="center" wrapText="1"/>
    </xf>
    <xf numFmtId="0" fontId="117" fillId="0" borderId="47" xfId="1" applyFont="1" applyBorder="1" applyAlignment="1">
      <alignment horizontal="center" vertical="center" wrapText="1"/>
    </xf>
    <xf numFmtId="0" fontId="118" fillId="0" borderId="78" xfId="0" applyFont="1" applyBorder="1" applyAlignment="1">
      <alignment horizontal="left" vertical="center" wrapText="1"/>
    </xf>
    <xf numFmtId="0" fontId="118" fillId="0" borderId="0" xfId="0" applyFont="1" applyAlignment="1">
      <alignment horizontal="left" vertical="center" wrapText="1"/>
    </xf>
    <xf numFmtId="0" fontId="109" fillId="2" borderId="146" xfId="0" applyFont="1" applyFill="1" applyBorder="1" applyAlignment="1">
      <alignment horizontal="left" vertical="center" wrapText="1"/>
    </xf>
    <xf numFmtId="0" fontId="109" fillId="2" borderId="78" xfId="0" applyFont="1" applyFill="1" applyBorder="1" applyAlignment="1">
      <alignment horizontal="left" vertical="center" wrapText="1"/>
    </xf>
    <xf numFmtId="0" fontId="109" fillId="2" borderId="79" xfId="0" applyFont="1" applyFill="1" applyBorder="1" applyAlignment="1">
      <alignment horizontal="left" vertical="center" wrapText="1"/>
    </xf>
    <xf numFmtId="0" fontId="109" fillId="2" borderId="134" xfId="0" applyFont="1" applyFill="1" applyBorder="1" applyAlignment="1">
      <alignment horizontal="left" vertical="center" wrapText="1"/>
    </xf>
    <xf numFmtId="0" fontId="109" fillId="2" borderId="24" xfId="0" applyFont="1" applyFill="1" applyBorder="1" applyAlignment="1">
      <alignment horizontal="left" vertical="center" wrapText="1"/>
    </xf>
    <xf numFmtId="0" fontId="109" fillId="2" borderId="47" xfId="0" applyFont="1" applyFill="1" applyBorder="1" applyAlignment="1">
      <alignment horizontal="left" vertical="center" wrapText="1"/>
    </xf>
    <xf numFmtId="0" fontId="111" fillId="16" borderId="77" xfId="0" applyFont="1" applyFill="1" applyBorder="1" applyAlignment="1">
      <alignment horizontal="center" vertical="center"/>
    </xf>
    <xf numFmtId="0" fontId="111" fillId="16" borderId="78" xfId="0" applyFont="1" applyFill="1" applyBorder="1" applyAlignment="1">
      <alignment horizontal="center" vertical="center"/>
    </xf>
    <xf numFmtId="0" fontId="111" fillId="16" borderId="79" xfId="0" applyFont="1" applyFill="1" applyBorder="1" applyAlignment="1">
      <alignment horizontal="center" vertical="center"/>
    </xf>
    <xf numFmtId="0" fontId="111" fillId="16" borderId="46" xfId="0" applyFont="1" applyFill="1" applyBorder="1" applyAlignment="1">
      <alignment horizontal="center" vertical="center"/>
    </xf>
    <xf numFmtId="0" fontId="111" fillId="16" borderId="24" xfId="0" applyFont="1" applyFill="1" applyBorder="1" applyAlignment="1">
      <alignment horizontal="center" vertical="center"/>
    </xf>
    <xf numFmtId="0" fontId="111" fillId="16" borderId="47" xfId="0" applyFont="1" applyFill="1" applyBorder="1" applyAlignment="1">
      <alignment horizontal="center" vertical="center"/>
    </xf>
    <xf numFmtId="0" fontId="56" fillId="7" borderId="37" xfId="0" applyFont="1" applyFill="1" applyBorder="1" applyAlignment="1">
      <alignment horizontal="center" vertical="center" wrapText="1"/>
    </xf>
    <xf numFmtId="0" fontId="56" fillId="7" borderId="37" xfId="0" applyFont="1" applyFill="1" applyBorder="1" applyAlignment="1">
      <alignment horizontal="center" vertical="center"/>
    </xf>
    <xf numFmtId="14" fontId="13" fillId="16" borderId="155" xfId="0" applyNumberFormat="1" applyFont="1" applyFill="1" applyBorder="1" applyAlignment="1" applyProtection="1">
      <alignment horizontal="right" vertical="center" indent="1"/>
      <protection locked="0"/>
    </xf>
    <xf numFmtId="0" fontId="7" fillId="2" borderId="32" xfId="0" applyFont="1" applyFill="1" applyBorder="1" applyAlignment="1">
      <alignment horizontal="left" vertical="center" wrapText="1" indent="1"/>
    </xf>
    <xf numFmtId="0" fontId="7" fillId="2" borderId="0" xfId="0" applyFont="1" applyFill="1" applyAlignment="1">
      <alignment horizontal="left" vertical="center" wrapText="1" indent="1"/>
    </xf>
    <xf numFmtId="0" fontId="7" fillId="2" borderId="33" xfId="0" applyFont="1" applyFill="1" applyBorder="1" applyAlignment="1">
      <alignment horizontal="left" vertical="center" wrapText="1" indent="1"/>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97" fillId="2" borderId="52" xfId="0" applyFont="1" applyFill="1" applyBorder="1" applyAlignment="1">
      <alignment horizontal="center" vertical="center"/>
    </xf>
    <xf numFmtId="0" fontId="97" fillId="2" borderId="64" xfId="0" applyFont="1" applyFill="1" applyBorder="1" applyAlignment="1">
      <alignment horizontal="center" vertical="center"/>
    </xf>
    <xf numFmtId="0" fontId="112" fillId="0" borderId="77" xfId="0" applyFont="1" applyBorder="1" applyAlignment="1">
      <alignment horizontal="center" vertical="center"/>
    </xf>
    <xf numFmtId="0" fontId="26" fillId="0" borderId="78" xfId="0" applyFont="1" applyBorder="1" applyAlignment="1">
      <alignment horizontal="center" vertical="center"/>
    </xf>
    <xf numFmtId="0" fontId="26" fillId="0" borderId="79" xfId="0" applyFont="1" applyBorder="1" applyAlignment="1">
      <alignment horizontal="center" vertical="center"/>
    </xf>
    <xf numFmtId="0" fontId="26" fillId="0" borderId="46" xfId="0" applyFont="1" applyBorder="1" applyAlignment="1">
      <alignment horizontal="center" vertical="center"/>
    </xf>
    <xf numFmtId="0" fontId="26" fillId="0" borderId="24" xfId="0" applyFont="1" applyBorder="1" applyAlignment="1">
      <alignment horizontal="center" vertical="center"/>
    </xf>
    <xf numFmtId="0" fontId="26" fillId="0" borderId="47" xfId="0" applyFont="1" applyBorder="1" applyAlignment="1">
      <alignment horizontal="center" vertical="center"/>
    </xf>
    <xf numFmtId="0" fontId="97" fillId="2" borderId="40" xfId="0" applyFont="1" applyFill="1" applyBorder="1" applyAlignment="1">
      <alignment horizontal="center" vertical="center"/>
    </xf>
    <xf numFmtId="0" fontId="97" fillId="2" borderId="41" xfId="0" applyFont="1" applyFill="1" applyBorder="1" applyAlignment="1">
      <alignment horizontal="center" vertical="center"/>
    </xf>
    <xf numFmtId="0" fontId="97" fillId="2" borderId="42" xfId="0" applyFont="1" applyFill="1" applyBorder="1" applyAlignment="1">
      <alignment horizontal="center" vertical="center"/>
    </xf>
    <xf numFmtId="0" fontId="97" fillId="2" borderId="44" xfId="0" applyFont="1" applyFill="1" applyBorder="1" applyAlignment="1">
      <alignment horizontal="center" vertical="center"/>
    </xf>
    <xf numFmtId="0" fontId="97" fillId="2" borderId="0" xfId="0" applyFont="1" applyFill="1" applyAlignment="1">
      <alignment horizontal="center" vertical="center"/>
    </xf>
    <xf numFmtId="0" fontId="97" fillId="2" borderId="45" xfId="0" applyFont="1" applyFill="1" applyBorder="1" applyAlignment="1">
      <alignment horizontal="center" vertical="center"/>
    </xf>
    <xf numFmtId="0" fontId="97" fillId="2" borderId="46" xfId="0" applyFont="1" applyFill="1" applyBorder="1" applyAlignment="1">
      <alignment horizontal="center" vertical="center"/>
    </xf>
    <xf numFmtId="0" fontId="97" fillId="2" borderId="24" xfId="0" applyFont="1" applyFill="1" applyBorder="1" applyAlignment="1">
      <alignment horizontal="center" vertical="center"/>
    </xf>
    <xf numFmtId="0" fontId="97" fillId="2" borderId="47" xfId="0" applyFont="1" applyFill="1" applyBorder="1" applyAlignment="1">
      <alignment horizontal="center" vertical="center"/>
    </xf>
    <xf numFmtId="0" fontId="97" fillId="2" borderId="66" xfId="1" applyFont="1" applyFill="1" applyBorder="1" applyAlignment="1">
      <alignment horizontal="center" vertical="center" wrapText="1"/>
    </xf>
    <xf numFmtId="0" fontId="97" fillId="2" borderId="52" xfId="1" applyFont="1" applyFill="1" applyBorder="1" applyAlignment="1">
      <alignment horizontal="center" vertical="center" wrapText="1"/>
    </xf>
    <xf numFmtId="0" fontId="108" fillId="2" borderId="52" xfId="1" applyFont="1" applyFill="1" applyBorder="1" applyAlignment="1">
      <alignment horizontal="center" vertical="center" wrapText="1"/>
    </xf>
    <xf numFmtId="0" fontId="108" fillId="2" borderId="76" xfId="1" applyFont="1" applyFill="1" applyBorder="1" applyAlignment="1">
      <alignment horizontal="center" vertical="center" wrapText="1"/>
    </xf>
    <xf numFmtId="0" fontId="106" fillId="0" borderId="40" xfId="1" applyFont="1" applyBorder="1" applyAlignment="1">
      <alignment horizontal="center" vertical="center" wrapText="1"/>
    </xf>
    <xf numFmtId="0" fontId="106" fillId="0" borderId="41" xfId="1" applyFont="1" applyBorder="1" applyAlignment="1">
      <alignment horizontal="center" vertical="center" wrapText="1"/>
    </xf>
    <xf numFmtId="0" fontId="106" fillId="0" borderId="42" xfId="1" applyFont="1" applyBorder="1" applyAlignment="1">
      <alignment horizontal="center" vertical="center" wrapText="1"/>
    </xf>
    <xf numFmtId="0" fontId="106" fillId="0" borderId="46" xfId="1" applyFont="1" applyBorder="1" applyAlignment="1">
      <alignment horizontal="center" vertical="center" wrapText="1"/>
    </xf>
    <xf numFmtId="0" fontId="106" fillId="0" borderId="24" xfId="1" applyFont="1" applyBorder="1" applyAlignment="1">
      <alignment horizontal="center" vertical="center" wrapText="1"/>
    </xf>
    <xf numFmtId="0" fontId="106" fillId="0" borderId="47" xfId="1" applyFont="1" applyBorder="1" applyAlignment="1">
      <alignment horizontal="center" vertical="center" wrapText="1"/>
    </xf>
    <xf numFmtId="0" fontId="106" fillId="0" borderId="40" xfId="0" applyFont="1" applyBorder="1" applyAlignment="1">
      <alignment horizontal="center" vertical="center"/>
    </xf>
    <xf numFmtId="0" fontId="106" fillId="0" borderId="41" xfId="0" applyFont="1" applyBorder="1" applyAlignment="1">
      <alignment horizontal="center" vertical="center"/>
    </xf>
    <xf numFmtId="0" fontId="106" fillId="0" borderId="42" xfId="0" applyFont="1" applyBorder="1" applyAlignment="1">
      <alignment horizontal="center" vertical="center"/>
    </xf>
    <xf numFmtId="0" fontId="106" fillId="0" borderId="46" xfId="0" applyFont="1" applyBorder="1" applyAlignment="1">
      <alignment horizontal="center" vertical="center"/>
    </xf>
    <xf numFmtId="0" fontId="106" fillId="0" borderId="24" xfId="0" applyFont="1" applyBorder="1" applyAlignment="1">
      <alignment horizontal="center" vertical="center"/>
    </xf>
    <xf numFmtId="0" fontId="106" fillId="0" borderId="47" xfId="0" applyFont="1" applyBorder="1" applyAlignment="1">
      <alignment horizontal="center" vertical="center"/>
    </xf>
    <xf numFmtId="0" fontId="7" fillId="2" borderId="26" xfId="0" applyFont="1" applyFill="1" applyBorder="1" applyAlignment="1">
      <alignment horizontal="right" vertical="center" indent="1"/>
    </xf>
    <xf numFmtId="0" fontId="7" fillId="2" borderId="27" xfId="0" applyFont="1" applyFill="1" applyBorder="1" applyAlignment="1">
      <alignment horizontal="right" vertical="center" indent="1"/>
    </xf>
    <xf numFmtId="0" fontId="7" fillId="2" borderId="28" xfId="0" applyFont="1" applyFill="1" applyBorder="1" applyAlignment="1">
      <alignment horizontal="right" vertical="center" indent="1"/>
    </xf>
    <xf numFmtId="41" fontId="7" fillId="2" borderId="26" xfId="7" applyFont="1" applyFill="1" applyBorder="1" applyAlignment="1" applyProtection="1">
      <alignment horizontal="right" vertical="center" shrinkToFit="1"/>
    </xf>
    <xf numFmtId="41" fontId="7" fillId="2" borderId="27" xfId="7" applyFont="1" applyFill="1" applyBorder="1" applyAlignment="1" applyProtection="1">
      <alignment horizontal="right" vertical="center" shrinkToFit="1"/>
    </xf>
    <xf numFmtId="41" fontId="7" fillId="2" borderId="28" xfId="7" applyFont="1" applyFill="1" applyBorder="1" applyAlignment="1" applyProtection="1">
      <alignment horizontal="right" vertical="center" shrinkToFit="1"/>
    </xf>
    <xf numFmtId="41" fontId="7" fillId="2" borderId="26" xfId="7" applyFont="1" applyFill="1" applyBorder="1" applyAlignment="1" applyProtection="1">
      <alignment horizontal="right" vertical="center"/>
    </xf>
    <xf numFmtId="41" fontId="7" fillId="2" borderId="27" xfId="7" applyFont="1" applyFill="1" applyBorder="1" applyAlignment="1" applyProtection="1">
      <alignment horizontal="right" vertical="center"/>
    </xf>
    <xf numFmtId="41" fontId="7" fillId="2" borderId="28" xfId="7" applyFont="1" applyFill="1" applyBorder="1" applyAlignment="1" applyProtection="1">
      <alignment horizontal="right" vertical="center"/>
    </xf>
    <xf numFmtId="0" fontId="154" fillId="16" borderId="37" xfId="0" applyFont="1" applyFill="1" applyBorder="1" applyAlignment="1" applyProtection="1">
      <alignment horizontal="center" vertical="center" wrapText="1"/>
      <protection locked="0"/>
    </xf>
    <xf numFmtId="0" fontId="13" fillId="16" borderId="37" xfId="0" applyFont="1" applyFill="1" applyBorder="1" applyAlignment="1" applyProtection="1">
      <alignment horizontal="center" vertical="center" wrapText="1"/>
      <protection locked="0"/>
    </xf>
    <xf numFmtId="0" fontId="22" fillId="16" borderId="37" xfId="0" applyFont="1" applyFill="1" applyBorder="1" applyAlignment="1">
      <alignment horizontal="center" vertical="center"/>
    </xf>
    <xf numFmtId="0" fontId="85" fillId="2" borderId="80" xfId="0" applyFont="1" applyFill="1" applyBorder="1" applyAlignment="1">
      <alignment horizontal="left" vertical="center" indent="1"/>
    </xf>
    <xf numFmtId="0" fontId="85" fillId="2" borderId="82" xfId="0" applyFont="1" applyFill="1" applyBorder="1" applyAlignment="1">
      <alignment horizontal="left" vertical="center" indent="1"/>
    </xf>
    <xf numFmtId="0" fontId="8" fillId="2" borderId="80" xfId="0" applyFont="1" applyFill="1" applyBorder="1" applyAlignment="1">
      <alignment horizontal="center" vertical="center"/>
    </xf>
    <xf numFmtId="0" fontId="8" fillId="2" borderId="81" xfId="0" applyFont="1" applyFill="1" applyBorder="1" applyAlignment="1">
      <alignment horizontal="center" vertical="center"/>
    </xf>
    <xf numFmtId="0" fontId="8" fillId="2" borderId="82" xfId="0" applyFont="1" applyFill="1" applyBorder="1" applyAlignment="1">
      <alignment horizontal="center" vertical="center"/>
    </xf>
    <xf numFmtId="0" fontId="8" fillId="2" borderId="83" xfId="0" applyFont="1" applyFill="1" applyBorder="1" applyAlignment="1">
      <alignment horizontal="center" vertical="center"/>
    </xf>
    <xf numFmtId="0" fontId="7" fillId="2" borderId="48" xfId="2" applyFont="1" applyFill="1" applyBorder="1" applyAlignment="1">
      <alignment horizontal="center" vertical="center"/>
    </xf>
    <xf numFmtId="0" fontId="7" fillId="2" borderId="38" xfId="2" applyFont="1" applyFill="1" applyBorder="1" applyAlignment="1">
      <alignment horizontal="center" vertical="center" wrapText="1"/>
    </xf>
    <xf numFmtId="0" fontId="7" fillId="2" borderId="38" xfId="2" applyFont="1" applyFill="1" applyBorder="1" applyAlignment="1">
      <alignment horizontal="center" vertical="center"/>
    </xf>
    <xf numFmtId="0" fontId="7" fillId="2" borderId="52" xfId="2" applyFont="1" applyFill="1" applyBorder="1" applyAlignment="1">
      <alignment horizontal="left" vertical="center" wrapText="1" indent="1"/>
    </xf>
    <xf numFmtId="0" fontId="7" fillId="2" borderId="64" xfId="2" applyFont="1" applyFill="1" applyBorder="1" applyAlignment="1">
      <alignment horizontal="left" vertical="center" wrapText="1" indent="1"/>
    </xf>
    <xf numFmtId="0" fontId="13" fillId="14" borderId="156" xfId="2" applyFont="1" applyFill="1" applyBorder="1" applyAlignment="1" applyProtection="1">
      <alignment horizontal="center" vertical="center" wrapText="1"/>
      <protection locked="0"/>
    </xf>
    <xf numFmtId="0" fontId="13" fillId="14" borderId="157" xfId="2" applyFont="1" applyFill="1" applyBorder="1" applyAlignment="1" applyProtection="1">
      <alignment horizontal="center" vertical="center" wrapText="1"/>
      <protection locked="0"/>
    </xf>
    <xf numFmtId="0" fontId="13" fillId="14" borderId="158" xfId="2" applyFont="1" applyFill="1" applyBorder="1" applyAlignment="1" applyProtection="1">
      <alignment horizontal="center" vertical="center" wrapText="1"/>
      <protection locked="0"/>
    </xf>
    <xf numFmtId="0" fontId="13" fillId="14" borderId="159" xfId="2" applyFont="1" applyFill="1" applyBorder="1" applyAlignment="1" applyProtection="1">
      <alignment horizontal="center" vertical="center" wrapText="1"/>
      <protection locked="0"/>
    </xf>
    <xf numFmtId="0" fontId="13" fillId="14" borderId="160" xfId="2" applyFont="1" applyFill="1" applyBorder="1" applyAlignment="1" applyProtection="1">
      <alignment horizontal="center" vertical="center" wrapText="1"/>
      <protection locked="0"/>
    </xf>
    <xf numFmtId="0" fontId="13" fillId="14" borderId="161" xfId="2" applyFont="1" applyFill="1" applyBorder="1" applyAlignment="1" applyProtection="1">
      <alignment horizontal="center" vertical="center" wrapText="1"/>
      <protection locked="0"/>
    </xf>
    <xf numFmtId="41" fontId="7" fillId="2" borderId="26" xfId="7" applyFont="1" applyFill="1" applyBorder="1" applyAlignment="1">
      <alignment horizontal="right" vertical="center"/>
    </xf>
    <xf numFmtId="41" fontId="7" fillId="2" borderId="27" xfId="7" applyFont="1" applyFill="1" applyBorder="1" applyAlignment="1">
      <alignment horizontal="right" vertical="center"/>
    </xf>
    <xf numFmtId="41" fontId="7" fillId="2" borderId="28" xfId="7" applyFont="1" applyFill="1" applyBorder="1" applyAlignment="1">
      <alignment horizontal="right" vertical="center"/>
    </xf>
    <xf numFmtId="41" fontId="7" fillId="2" borderId="26" xfId="7" applyFont="1" applyFill="1" applyBorder="1" applyAlignment="1">
      <alignment horizontal="right" vertical="center" shrinkToFit="1"/>
    </xf>
    <xf numFmtId="41" fontId="7" fillId="2" borderId="27" xfId="7" applyFont="1" applyFill="1" applyBorder="1" applyAlignment="1">
      <alignment horizontal="right" vertical="center" shrinkToFit="1"/>
    </xf>
    <xf numFmtId="41" fontId="7" fillId="2" borderId="28" xfId="7" applyFont="1" applyFill="1" applyBorder="1" applyAlignment="1">
      <alignment horizontal="right" vertical="center" shrinkToFit="1"/>
    </xf>
    <xf numFmtId="0" fontId="7" fillId="2" borderId="40" xfId="2" applyFont="1" applyFill="1" applyBorder="1" applyAlignment="1">
      <alignment horizontal="center" vertical="center" wrapText="1"/>
    </xf>
    <xf numFmtId="0" fontId="7" fillId="2" borderId="41" xfId="2" applyFont="1" applyFill="1" applyBorder="1" applyAlignment="1">
      <alignment horizontal="center" vertical="center" wrapText="1"/>
    </xf>
    <xf numFmtId="0" fontId="7" fillId="2" borderId="0" xfId="2" applyFont="1" applyFill="1" applyAlignment="1">
      <alignment horizontal="center" vertical="center" wrapText="1"/>
    </xf>
    <xf numFmtId="0" fontId="7" fillId="2" borderId="45" xfId="2" applyFont="1" applyFill="1" applyBorder="1" applyAlignment="1">
      <alignment horizontal="center" vertical="center" wrapText="1"/>
    </xf>
    <xf numFmtId="0" fontId="7" fillId="2" borderId="39" xfId="2" applyFont="1" applyFill="1" applyBorder="1" applyAlignment="1">
      <alignment horizontal="left" vertical="center" wrapText="1"/>
    </xf>
    <xf numFmtId="0" fontId="7" fillId="2" borderId="135" xfId="2" applyFont="1" applyFill="1" applyBorder="1" applyAlignment="1">
      <alignment horizontal="left" vertical="center" wrapText="1"/>
    </xf>
    <xf numFmtId="0" fontId="7" fillId="2" borderId="50" xfId="2" applyFont="1" applyFill="1" applyBorder="1" applyAlignment="1">
      <alignment horizontal="left" vertical="center" wrapText="1" indent="1"/>
    </xf>
    <xf numFmtId="0" fontId="7" fillId="2" borderId="41" xfId="2" applyFont="1" applyFill="1" applyBorder="1" applyAlignment="1">
      <alignment horizontal="left" vertical="center" wrapText="1" indent="1"/>
    </xf>
    <xf numFmtId="0" fontId="7" fillId="2" borderId="74" xfId="2" applyFont="1" applyFill="1" applyBorder="1" applyAlignment="1">
      <alignment horizontal="left" vertical="center" wrapText="1" indent="1"/>
    </xf>
    <xf numFmtId="0" fontId="7" fillId="2" borderId="49" xfId="2" applyFont="1" applyFill="1" applyBorder="1" applyAlignment="1">
      <alignment horizontal="left" vertical="center" wrapText="1" indent="1"/>
    </xf>
    <xf numFmtId="0" fontId="114" fillId="14" borderId="162" xfId="2" applyFont="1" applyFill="1" applyBorder="1" applyAlignment="1">
      <alignment horizontal="center" vertical="center"/>
    </xf>
    <xf numFmtId="0" fontId="114" fillId="14" borderId="163" xfId="2" applyFont="1" applyFill="1" applyBorder="1" applyAlignment="1">
      <alignment horizontal="center" vertical="center"/>
    </xf>
    <xf numFmtId="0" fontId="114" fillId="14" borderId="164" xfId="2" applyFont="1" applyFill="1" applyBorder="1" applyAlignment="1">
      <alignment horizontal="center" vertical="center"/>
    </xf>
    <xf numFmtId="0" fontId="7" fillId="5" borderId="52" xfId="2" applyFont="1" applyFill="1" applyBorder="1" applyAlignment="1">
      <alignment horizontal="left" vertical="center" wrapText="1" indent="1"/>
    </xf>
    <xf numFmtId="0" fontId="7" fillId="5" borderId="64" xfId="2" applyFont="1" applyFill="1" applyBorder="1" applyAlignment="1">
      <alignment horizontal="left" vertical="center" wrapText="1" indent="1"/>
    </xf>
    <xf numFmtId="0" fontId="7" fillId="5" borderId="159" xfId="2" applyFont="1" applyFill="1" applyBorder="1" applyAlignment="1" applyProtection="1">
      <alignment horizontal="center" vertical="center" wrapText="1"/>
      <protection locked="0"/>
    </xf>
    <xf numFmtId="0" fontId="7" fillId="5" borderId="160" xfId="2" applyFont="1" applyFill="1" applyBorder="1" applyAlignment="1" applyProtection="1">
      <alignment horizontal="center" vertical="center" wrapText="1"/>
      <protection locked="0"/>
    </xf>
    <xf numFmtId="0" fontId="7" fillId="5" borderId="161" xfId="2" applyFont="1" applyFill="1" applyBorder="1" applyAlignment="1" applyProtection="1">
      <alignment horizontal="center" vertical="center" wrapText="1"/>
      <protection locked="0"/>
    </xf>
    <xf numFmtId="0" fontId="24" fillId="2" borderId="51" xfId="0" applyFont="1" applyFill="1" applyBorder="1" applyAlignment="1">
      <alignment horizontal="center" vertical="center"/>
    </xf>
    <xf numFmtId="0" fontId="24" fillId="2" borderId="52" xfId="0" applyFont="1" applyFill="1" applyBorder="1" applyAlignment="1">
      <alignment horizontal="center" vertical="center"/>
    </xf>
    <xf numFmtId="0" fontId="24" fillId="2" borderId="55" xfId="0" applyFont="1" applyFill="1" applyBorder="1" applyAlignment="1">
      <alignment horizontal="center" vertical="center"/>
    </xf>
    <xf numFmtId="0" fontId="24" fillId="2" borderId="56" xfId="0" applyFont="1" applyFill="1" applyBorder="1" applyAlignment="1">
      <alignment horizontal="center" vertical="center"/>
    </xf>
    <xf numFmtId="0" fontId="13" fillId="2" borderId="64" xfId="0" applyFont="1" applyFill="1" applyBorder="1" applyAlignment="1" applyProtection="1">
      <alignment horizontal="center" vertical="center" wrapText="1"/>
      <protection locked="0"/>
    </xf>
    <xf numFmtId="0" fontId="13" fillId="2" borderId="65" xfId="0" applyFont="1" applyFill="1" applyBorder="1" applyAlignment="1" applyProtection="1">
      <alignment horizontal="center" vertical="center" wrapText="1"/>
      <protection locked="0"/>
    </xf>
    <xf numFmtId="0" fontId="13" fillId="2" borderId="67" xfId="0" applyFont="1" applyFill="1" applyBorder="1" applyAlignment="1" applyProtection="1">
      <alignment horizontal="center" vertical="center" wrapText="1"/>
      <protection locked="0"/>
    </xf>
    <xf numFmtId="0" fontId="13" fillId="2" borderId="68" xfId="0" applyFont="1" applyFill="1" applyBorder="1" applyAlignment="1" applyProtection="1">
      <alignment horizontal="center" vertical="center" wrapText="1"/>
      <protection locked="0"/>
    </xf>
    <xf numFmtId="0" fontId="22" fillId="2" borderId="65" xfId="0" applyFont="1" applyFill="1" applyBorder="1" applyAlignment="1" applyProtection="1">
      <alignment horizontal="center" vertical="center"/>
      <protection locked="0"/>
    </xf>
    <xf numFmtId="0" fontId="22" fillId="2" borderId="66" xfId="0" applyFont="1" applyFill="1" applyBorder="1" applyAlignment="1" applyProtection="1">
      <alignment horizontal="center" vertical="center"/>
      <protection locked="0"/>
    </xf>
    <xf numFmtId="0" fontId="22" fillId="2" borderId="68" xfId="0" applyFont="1" applyFill="1" applyBorder="1" applyAlignment="1" applyProtection="1">
      <alignment horizontal="center" vertical="center"/>
      <protection locked="0"/>
    </xf>
    <xf numFmtId="0" fontId="22" fillId="2" borderId="69" xfId="0" applyFont="1" applyFill="1" applyBorder="1" applyAlignment="1" applyProtection="1">
      <alignment horizontal="center" vertical="center"/>
      <protection locked="0"/>
    </xf>
    <xf numFmtId="14" fontId="54" fillId="14" borderId="53" xfId="0" applyNumberFormat="1" applyFont="1" applyFill="1" applyBorder="1" applyAlignment="1" applyProtection="1">
      <alignment horizontal="right" vertical="center" indent="1"/>
      <protection locked="0"/>
    </xf>
    <xf numFmtId="14" fontId="54" fillId="14" borderId="0" xfId="0" applyNumberFormat="1" applyFont="1" applyFill="1" applyAlignment="1" applyProtection="1">
      <alignment horizontal="right" vertical="center" indent="1"/>
      <protection locked="0"/>
    </xf>
    <xf numFmtId="14" fontId="54" fillId="14" borderId="0" xfId="0" applyNumberFormat="1" applyFont="1" applyFill="1" applyAlignment="1" applyProtection="1">
      <alignment horizontal="right" vertical="center" wrapText="1" indent="1"/>
      <protection locked="0"/>
    </xf>
    <xf numFmtId="14" fontId="54" fillId="14" borderId="54" xfId="0" applyNumberFormat="1" applyFont="1" applyFill="1" applyBorder="1" applyAlignment="1" applyProtection="1">
      <alignment horizontal="right" vertical="center" wrapText="1" indent="1"/>
      <protection locked="0"/>
    </xf>
    <xf numFmtId="0" fontId="24" fillId="2" borderId="58" xfId="0" applyFont="1" applyFill="1" applyBorder="1" applyAlignment="1">
      <alignment horizontal="center" vertical="center"/>
    </xf>
    <xf numFmtId="0" fontId="24" fillId="2" borderId="48" xfId="0" applyFont="1" applyFill="1" applyBorder="1" applyAlignment="1">
      <alignment horizontal="center" vertical="center"/>
    </xf>
    <xf numFmtId="0" fontId="7" fillId="2" borderId="73" xfId="0" applyFont="1" applyFill="1" applyBorder="1" applyAlignment="1">
      <alignment horizontal="left" vertical="center" wrapText="1" indent="1"/>
    </xf>
    <xf numFmtId="0" fontId="16" fillId="2" borderId="30" xfId="0" applyFont="1" applyFill="1" applyBorder="1" applyAlignment="1">
      <alignment horizontal="left" vertical="center" wrapText="1" indent="1"/>
    </xf>
    <xf numFmtId="0" fontId="16" fillId="2" borderId="59" xfId="0" applyFont="1" applyFill="1" applyBorder="1" applyAlignment="1">
      <alignment horizontal="left" vertical="center" wrapText="1" indent="1"/>
    </xf>
    <xf numFmtId="0" fontId="20" fillId="2" borderId="88" xfId="2" applyFont="1" applyFill="1" applyBorder="1" applyAlignment="1">
      <alignment horizontal="center" vertical="center" wrapText="1"/>
    </xf>
    <xf numFmtId="0" fontId="13" fillId="14" borderId="88" xfId="0" applyFont="1" applyFill="1" applyBorder="1" applyAlignment="1" applyProtection="1">
      <alignment horizontal="center" vertical="center" wrapText="1"/>
      <protection locked="0"/>
    </xf>
    <xf numFmtId="14" fontId="41" fillId="2" borderId="0" xfId="0" applyNumberFormat="1" applyFont="1" applyFill="1" applyAlignment="1">
      <alignment horizontal="center" vertical="top" wrapText="1"/>
    </xf>
    <xf numFmtId="14" fontId="41" fillId="2" borderId="54" xfId="0" applyNumberFormat="1" applyFont="1" applyFill="1" applyBorder="1" applyAlignment="1">
      <alignment horizontal="center" vertical="top" wrapText="1"/>
    </xf>
    <xf numFmtId="0" fontId="24" fillId="2" borderId="70" xfId="0" applyFont="1" applyFill="1" applyBorder="1" applyAlignment="1">
      <alignment horizontal="center" vertical="center"/>
    </xf>
    <xf numFmtId="0" fontId="24" fillId="2" borderId="71" xfId="0" applyFont="1" applyFill="1" applyBorder="1" applyAlignment="1">
      <alignment horizontal="center" vertical="center"/>
    </xf>
    <xf numFmtId="0" fontId="24" fillId="2" borderId="72" xfId="0" applyFont="1" applyFill="1" applyBorder="1" applyAlignment="1">
      <alignment horizontal="center" vertical="center"/>
    </xf>
    <xf numFmtId="14" fontId="13" fillId="2" borderId="52" xfId="0" applyNumberFormat="1" applyFont="1" applyFill="1" applyBorder="1" applyAlignment="1" applyProtection="1">
      <alignment horizontal="right" vertical="center" indent="1"/>
      <protection locked="0"/>
    </xf>
    <xf numFmtId="0" fontId="7" fillId="16" borderId="142" xfId="0" applyFont="1" applyFill="1" applyBorder="1" applyAlignment="1">
      <alignment horizontal="center" vertical="center"/>
    </xf>
    <xf numFmtId="0" fontId="7" fillId="16" borderId="130" xfId="0" applyFont="1" applyFill="1" applyBorder="1" applyAlignment="1">
      <alignment horizontal="center" vertical="center"/>
    </xf>
    <xf numFmtId="41" fontId="7" fillId="16" borderId="128" xfId="7" applyFont="1" applyFill="1" applyBorder="1" applyAlignment="1" applyProtection="1">
      <alignment horizontal="center" vertical="center"/>
    </xf>
    <xf numFmtId="41" fontId="7" fillId="16" borderId="129" xfId="7" applyFont="1" applyFill="1" applyBorder="1" applyAlignment="1" applyProtection="1">
      <alignment horizontal="center" vertical="center"/>
    </xf>
    <xf numFmtId="41" fontId="7" fillId="16" borderId="130" xfId="7" applyFont="1" applyFill="1" applyBorder="1" applyAlignment="1" applyProtection="1">
      <alignment horizontal="center" vertical="center"/>
    </xf>
    <xf numFmtId="0" fontId="150" fillId="16" borderId="73" xfId="0" applyFont="1" applyFill="1" applyBorder="1" applyAlignment="1">
      <alignment horizontal="center" vertical="center" wrapText="1"/>
    </xf>
    <xf numFmtId="0" fontId="150" fillId="16" borderId="30" xfId="0" applyFont="1" applyFill="1" applyBorder="1" applyAlignment="1">
      <alignment horizontal="center" vertical="center" wrapText="1"/>
    </xf>
    <xf numFmtId="0" fontId="150" fillId="16" borderId="53" xfId="0" applyFont="1" applyFill="1" applyBorder="1" applyAlignment="1">
      <alignment horizontal="center" vertical="center" wrapText="1"/>
    </xf>
    <xf numFmtId="0" fontId="150" fillId="16" borderId="0" xfId="0" applyFont="1" applyFill="1" applyAlignment="1">
      <alignment horizontal="center" vertical="center" wrapText="1"/>
    </xf>
    <xf numFmtId="0" fontId="7" fillId="16" borderId="127" xfId="0" applyFont="1" applyFill="1" applyBorder="1" applyAlignment="1">
      <alignment horizontal="right" vertical="center" wrapText="1"/>
    </xf>
    <xf numFmtId="0" fontId="7" fillId="16" borderId="71" xfId="0" applyFont="1" applyFill="1" applyBorder="1" applyAlignment="1">
      <alignment horizontal="right" vertical="center" wrapText="1"/>
    </xf>
    <xf numFmtId="0" fontId="7" fillId="16" borderId="72" xfId="0" applyFont="1" applyFill="1" applyBorder="1" applyAlignment="1">
      <alignment horizontal="right" vertical="center" wrapText="1"/>
    </xf>
    <xf numFmtId="0" fontId="7" fillId="16" borderId="126" xfId="0" applyFont="1" applyFill="1" applyBorder="1" applyAlignment="1">
      <alignment horizontal="right" vertical="center" wrapText="1"/>
    </xf>
    <xf numFmtId="0" fontId="7" fillId="16" borderId="27" xfId="0" applyFont="1" applyFill="1" applyBorder="1" applyAlignment="1">
      <alignment horizontal="right" vertical="center" wrapText="1"/>
    </xf>
    <xf numFmtId="0" fontId="7" fillId="16" borderId="28" xfId="0" applyFont="1" applyFill="1" applyBorder="1" applyAlignment="1">
      <alignment horizontal="right" vertical="center" wrapText="1"/>
    </xf>
    <xf numFmtId="0" fontId="7" fillId="16" borderId="70" xfId="0" applyFont="1" applyFill="1" applyBorder="1" applyAlignment="1">
      <alignment horizontal="center" vertical="center"/>
    </xf>
    <xf numFmtId="0" fontId="7" fillId="16" borderId="71" xfId="0" applyFont="1" applyFill="1" applyBorder="1" applyAlignment="1">
      <alignment horizontal="center" vertical="center"/>
    </xf>
    <xf numFmtId="0" fontId="7" fillId="16" borderId="72" xfId="0" applyFont="1" applyFill="1" applyBorder="1" applyAlignment="1">
      <alignment horizontal="center" vertical="center"/>
    </xf>
    <xf numFmtId="0" fontId="7" fillId="16" borderId="64" xfId="0" applyFont="1" applyFill="1" applyBorder="1" applyAlignment="1">
      <alignment horizontal="right" vertical="center"/>
    </xf>
    <xf numFmtId="0" fontId="7" fillId="16" borderId="65" xfId="0" applyFont="1" applyFill="1" applyBorder="1" applyAlignment="1">
      <alignment horizontal="right" vertical="center"/>
    </xf>
    <xf numFmtId="0" fontId="7" fillId="16" borderId="66" xfId="0" applyFont="1" applyFill="1" applyBorder="1" applyAlignment="1">
      <alignment horizontal="right" vertical="center"/>
    </xf>
    <xf numFmtId="0" fontId="7" fillId="16" borderId="26" xfId="0" applyFont="1" applyFill="1" applyBorder="1" applyAlignment="1">
      <alignment horizontal="right" vertical="center"/>
    </xf>
    <xf numFmtId="0" fontId="7" fillId="16" borderId="27" xfId="0" applyFont="1" applyFill="1" applyBorder="1" applyAlignment="1">
      <alignment horizontal="right" vertical="center"/>
    </xf>
    <xf numFmtId="0" fontId="7" fillId="16" borderId="28" xfId="0" applyFont="1" applyFill="1" applyBorder="1" applyAlignment="1">
      <alignment horizontal="right" vertical="center"/>
    </xf>
    <xf numFmtId="0" fontId="7" fillId="16" borderId="26" xfId="0" applyFont="1" applyFill="1" applyBorder="1" applyAlignment="1">
      <alignment horizontal="right" vertical="center" indent="1"/>
    </xf>
    <xf numFmtId="0" fontId="7" fillId="16" borderId="27" xfId="0" applyFont="1" applyFill="1" applyBorder="1" applyAlignment="1">
      <alignment horizontal="right" vertical="center" indent="1"/>
    </xf>
    <xf numFmtId="0" fontId="7" fillId="16" borderId="28" xfId="0" applyFont="1" applyFill="1" applyBorder="1" applyAlignment="1">
      <alignment horizontal="right" vertical="center" indent="1"/>
    </xf>
    <xf numFmtId="0" fontId="7" fillId="16" borderId="73" xfId="0" applyFont="1" applyFill="1" applyBorder="1" applyAlignment="1">
      <alignment horizontal="center" vertical="center" wrapText="1"/>
    </xf>
    <xf numFmtId="0" fontId="7" fillId="16" borderId="30" xfId="0" applyFont="1" applyFill="1" applyBorder="1" applyAlignment="1">
      <alignment horizontal="center" vertical="center" wrapText="1"/>
    </xf>
    <xf numFmtId="0" fontId="7" fillId="16" borderId="53" xfId="0" applyFont="1" applyFill="1" applyBorder="1" applyAlignment="1">
      <alignment horizontal="center" vertical="center" wrapText="1"/>
    </xf>
    <xf numFmtId="0" fontId="7" fillId="16" borderId="0" xfId="0" applyFont="1" applyFill="1" applyAlignment="1">
      <alignment horizontal="center" vertical="center" wrapText="1"/>
    </xf>
    <xf numFmtId="0" fontId="7" fillId="16" borderId="124" xfId="0" applyFont="1" applyFill="1" applyBorder="1" applyAlignment="1">
      <alignment horizontal="center" vertical="center"/>
    </xf>
    <xf numFmtId="0" fontId="7" fillId="16" borderId="68" xfId="0" applyFont="1" applyFill="1" applyBorder="1" applyAlignment="1">
      <alignment horizontal="center" vertical="center"/>
    </xf>
    <xf numFmtId="0" fontId="7" fillId="16" borderId="69" xfId="0" applyFont="1" applyFill="1" applyBorder="1" applyAlignment="1">
      <alignment horizontal="center" vertical="center"/>
    </xf>
    <xf numFmtId="0" fontId="10" fillId="2" borderId="149" xfId="1" applyFont="1" applyFill="1" applyBorder="1" applyAlignment="1">
      <alignment horizontal="center" vertical="center" wrapText="1"/>
    </xf>
    <xf numFmtId="0" fontId="10" fillId="2" borderId="150" xfId="1" applyFont="1" applyFill="1" applyBorder="1" applyAlignment="1">
      <alignment horizontal="center" vertical="center" wrapText="1"/>
    </xf>
    <xf numFmtId="0" fontId="83" fillId="2" borderId="149" xfId="1" applyFont="1" applyFill="1" applyBorder="1" applyAlignment="1">
      <alignment horizontal="center" vertical="center" wrapText="1"/>
    </xf>
    <xf numFmtId="0" fontId="83" fillId="2" borderId="133" xfId="1" applyFont="1" applyFill="1" applyBorder="1" applyAlignment="1">
      <alignment horizontal="center" vertical="center" wrapText="1"/>
    </xf>
    <xf numFmtId="0" fontId="83" fillId="2" borderId="143" xfId="1" applyFont="1" applyFill="1" applyBorder="1" applyAlignment="1">
      <alignment horizontal="center" vertical="center" wrapText="1"/>
    </xf>
    <xf numFmtId="0" fontId="83" fillId="2" borderId="144" xfId="1" applyFont="1" applyFill="1" applyBorder="1" applyAlignment="1">
      <alignment horizontal="center" vertical="center" wrapText="1"/>
    </xf>
    <xf numFmtId="0" fontId="83" fillId="2" borderId="145" xfId="1" applyFont="1" applyFill="1" applyBorder="1" applyAlignment="1">
      <alignment horizontal="center" vertical="center" wrapText="1"/>
    </xf>
    <xf numFmtId="0" fontId="83" fillId="2" borderId="150" xfId="1" applyFont="1" applyFill="1" applyBorder="1" applyAlignment="1">
      <alignment horizontal="center" vertical="center" wrapText="1"/>
    </xf>
    <xf numFmtId="0" fontId="150" fillId="16" borderId="185" xfId="0" applyFont="1" applyFill="1" applyBorder="1" applyAlignment="1">
      <alignment horizontal="center" vertical="center" wrapText="1"/>
    </xf>
    <xf numFmtId="0" fontId="150" fillId="16" borderId="59" xfId="0" applyFont="1" applyFill="1" applyBorder="1" applyAlignment="1">
      <alignment horizontal="center" vertical="center" wrapText="1"/>
    </xf>
    <xf numFmtId="0" fontId="150" fillId="16" borderId="186" xfId="0" applyFont="1" applyFill="1" applyBorder="1" applyAlignment="1">
      <alignment horizontal="center" vertical="center" wrapText="1"/>
    </xf>
    <xf numFmtId="0" fontId="150" fillId="16" borderId="54" xfId="0" applyFont="1" applyFill="1" applyBorder="1" applyAlignment="1">
      <alignment horizontal="center" vertical="center" wrapText="1"/>
    </xf>
    <xf numFmtId="0" fontId="150" fillId="16" borderId="187" xfId="0" applyFont="1" applyFill="1" applyBorder="1" applyAlignment="1">
      <alignment horizontal="center" vertical="center" wrapText="1"/>
    </xf>
    <xf numFmtId="0" fontId="150" fillId="16" borderId="188" xfId="0" applyFont="1" applyFill="1" applyBorder="1" applyAlignment="1">
      <alignment horizontal="center" vertical="center" wrapText="1"/>
    </xf>
    <xf numFmtId="0" fontId="150" fillId="16" borderId="189" xfId="0" applyFont="1" applyFill="1" applyBorder="1" applyAlignment="1">
      <alignment horizontal="center" vertical="center" wrapText="1"/>
    </xf>
    <xf numFmtId="0" fontId="43" fillId="15" borderId="150" xfId="1" applyFont="1" applyFill="1" applyBorder="1" applyAlignment="1">
      <alignment horizontal="left" vertical="center" wrapText="1"/>
    </xf>
    <xf numFmtId="0" fontId="94" fillId="0" borderId="150" xfId="1" applyFont="1" applyBorder="1" applyAlignment="1" applyProtection="1">
      <alignment horizontal="center" vertical="center" wrapText="1"/>
      <protection locked="0"/>
    </xf>
    <xf numFmtId="0" fontId="43" fillId="2" borderId="150" xfId="1" applyFont="1" applyFill="1" applyBorder="1" applyAlignment="1">
      <alignment horizontal="left" vertical="center" wrapText="1"/>
    </xf>
    <xf numFmtId="0" fontId="94" fillId="0" borderId="147" xfId="1" applyFont="1" applyBorder="1" applyAlignment="1" applyProtection="1">
      <alignment horizontal="center" vertical="center" wrapText="1"/>
      <protection locked="0"/>
    </xf>
    <xf numFmtId="0" fontId="94" fillId="0" borderId="148" xfId="1" applyFont="1" applyBorder="1" applyAlignment="1" applyProtection="1">
      <alignment horizontal="center" vertical="center" wrapText="1"/>
      <protection locked="0"/>
    </xf>
    <xf numFmtId="0" fontId="43" fillId="17" borderId="150" xfId="1" applyFont="1" applyFill="1" applyBorder="1" applyAlignment="1">
      <alignment horizontal="left" vertical="center" wrapText="1"/>
    </xf>
    <xf numFmtId="0" fontId="173" fillId="2" borderId="150" xfId="1" applyFont="1" applyFill="1" applyBorder="1" applyAlignment="1">
      <alignment horizontal="left" vertical="center" wrapText="1"/>
    </xf>
    <xf numFmtId="0" fontId="175" fillId="2" borderId="150" xfId="1" applyFont="1" applyFill="1" applyBorder="1" applyAlignment="1">
      <alignment horizontal="left" vertical="center" wrapText="1"/>
    </xf>
    <xf numFmtId="0" fontId="43" fillId="10" borderId="150" xfId="1" applyFont="1" applyFill="1" applyBorder="1" applyAlignment="1">
      <alignment horizontal="left" vertical="center" wrapText="1"/>
    </xf>
    <xf numFmtId="0" fontId="174" fillId="2" borderId="150" xfId="1" applyFont="1" applyFill="1" applyBorder="1" applyAlignment="1">
      <alignment horizontal="left" vertical="center" wrapText="1"/>
    </xf>
    <xf numFmtId="0" fontId="94" fillId="0" borderId="151" xfId="1" applyFont="1" applyBorder="1" applyAlignment="1" applyProtection="1">
      <alignment horizontal="center" vertical="center" wrapText="1"/>
      <protection locked="0"/>
    </xf>
    <xf numFmtId="0" fontId="94" fillId="0" borderId="152" xfId="1" applyFont="1" applyBorder="1" applyAlignment="1" applyProtection="1">
      <alignment horizontal="center" vertical="center" wrapText="1"/>
      <protection locked="0"/>
    </xf>
    <xf numFmtId="0" fontId="171" fillId="2" borderId="150" xfId="1" applyFont="1" applyFill="1" applyBorder="1" applyAlignment="1">
      <alignment horizontal="left" vertical="center" wrapText="1"/>
    </xf>
    <xf numFmtId="0" fontId="172" fillId="2" borderId="150" xfId="1" applyFont="1" applyFill="1" applyBorder="1" applyAlignment="1">
      <alignment horizontal="left" vertical="center" wrapText="1"/>
    </xf>
    <xf numFmtId="0" fontId="64" fillId="2" borderId="50" xfId="2" applyFont="1" applyFill="1" applyBorder="1" applyAlignment="1">
      <alignment horizontal="left" vertical="center" wrapText="1" indent="1"/>
    </xf>
    <xf numFmtId="0" fontId="64" fillId="2" borderId="41" xfId="2" applyFont="1" applyFill="1" applyBorder="1" applyAlignment="1">
      <alignment horizontal="left" vertical="center" wrapText="1" indent="1"/>
    </xf>
    <xf numFmtId="0" fontId="64" fillId="2" borderId="74" xfId="2" applyFont="1" applyFill="1" applyBorder="1" applyAlignment="1">
      <alignment horizontal="left" vertical="center" wrapText="1" indent="1"/>
    </xf>
    <xf numFmtId="0" fontId="64" fillId="2" borderId="49" xfId="2" applyFont="1" applyFill="1" applyBorder="1" applyAlignment="1">
      <alignment horizontal="left" vertical="center" wrapText="1" indent="1"/>
    </xf>
    <xf numFmtId="0" fontId="158" fillId="2" borderId="150" xfId="1" applyFont="1" applyFill="1" applyBorder="1" applyAlignment="1">
      <alignment horizontal="left" vertical="center" wrapText="1"/>
    </xf>
    <xf numFmtId="0" fontId="158" fillId="17" borderId="150" xfId="1" applyFont="1" applyFill="1" applyBorder="1" applyAlignment="1">
      <alignment horizontal="left" vertical="center" wrapText="1"/>
    </xf>
    <xf numFmtId="0" fontId="8" fillId="6" borderId="0" xfId="2" applyFont="1" applyFill="1" applyAlignment="1">
      <alignment horizontal="center" vertical="center"/>
    </xf>
    <xf numFmtId="0" fontId="25" fillId="2" borderId="26" xfId="0" applyFont="1" applyFill="1" applyBorder="1" applyAlignment="1">
      <alignment horizontal="center" vertical="center"/>
    </xf>
    <xf numFmtId="0" fontId="25" fillId="2" borderId="27" xfId="0" applyFont="1" applyFill="1" applyBorder="1" applyAlignment="1">
      <alignment horizontal="center" vertical="center"/>
    </xf>
    <xf numFmtId="0" fontId="25" fillId="2" borderId="28" xfId="0" applyFont="1" applyFill="1" applyBorder="1" applyAlignment="1">
      <alignment horizontal="center" vertical="center"/>
    </xf>
    <xf numFmtId="14" fontId="26" fillId="16" borderId="26" xfId="0" applyNumberFormat="1" applyFont="1" applyFill="1" applyBorder="1" applyAlignment="1" applyProtection="1">
      <alignment horizontal="right" vertical="center" wrapText="1" indent="1"/>
      <protection locked="0"/>
    </xf>
    <xf numFmtId="14" fontId="26" fillId="16" borderId="27" xfId="0" applyNumberFormat="1" applyFont="1" applyFill="1" applyBorder="1" applyAlignment="1" applyProtection="1">
      <alignment horizontal="right" vertical="center" wrapText="1" indent="1"/>
      <protection locked="0"/>
    </xf>
    <xf numFmtId="14" fontId="26" fillId="16" borderId="28" xfId="0" applyNumberFormat="1" applyFont="1" applyFill="1" applyBorder="1" applyAlignment="1" applyProtection="1">
      <alignment horizontal="right" vertical="center" wrapText="1" indent="1"/>
      <protection locked="0"/>
    </xf>
    <xf numFmtId="0" fontId="25" fillId="0" borderId="5" xfId="0" applyFont="1" applyBorder="1" applyAlignment="1">
      <alignment horizontal="left" vertical="center" indent="1"/>
    </xf>
    <xf numFmtId="0" fontId="25" fillId="0" borderId="215" xfId="0" applyFont="1" applyBorder="1" applyAlignment="1">
      <alignment horizontal="left" vertical="center" indent="1"/>
    </xf>
    <xf numFmtId="0" fontId="7" fillId="2" borderId="1" xfId="0" applyFont="1" applyFill="1" applyBorder="1" applyAlignment="1">
      <alignment horizontal="right" vertical="center" wrapText="1" indent="1"/>
    </xf>
    <xf numFmtId="0" fontId="7" fillId="2" borderId="6" xfId="0" applyFont="1" applyFill="1" applyBorder="1" applyAlignment="1">
      <alignment horizontal="right" vertical="center" wrapText="1" indent="1"/>
    </xf>
    <xf numFmtId="0" fontId="7" fillId="2" borderId="2" xfId="0" applyFont="1" applyFill="1" applyBorder="1" applyAlignment="1">
      <alignment horizontal="right" vertical="center" wrapText="1" indent="1"/>
    </xf>
    <xf numFmtId="0" fontId="7" fillId="2" borderId="7" xfId="0" applyFont="1" applyFill="1" applyBorder="1" applyAlignment="1">
      <alignment horizontal="right" vertical="center" wrapText="1" indent="1"/>
    </xf>
    <xf numFmtId="0" fontId="7" fillId="2" borderId="0" xfId="0" applyFont="1" applyFill="1" applyAlignment="1">
      <alignment horizontal="right" vertical="center" wrapText="1" indent="1"/>
    </xf>
    <xf numFmtId="0" fontId="7" fillId="2" borderId="8" xfId="0" applyFont="1" applyFill="1" applyBorder="1" applyAlignment="1">
      <alignment horizontal="right" vertical="center" wrapText="1" indent="1"/>
    </xf>
    <xf numFmtId="0" fontId="7" fillId="2" borderId="3" xfId="0" applyFont="1" applyFill="1" applyBorder="1" applyAlignment="1">
      <alignment horizontal="right" vertical="center" wrapText="1" indent="1"/>
    </xf>
    <xf numFmtId="0" fontId="7" fillId="2" borderId="5" xfId="0" applyFont="1" applyFill="1" applyBorder="1" applyAlignment="1">
      <alignment horizontal="right" vertical="center" wrapText="1" indent="1"/>
    </xf>
    <xf numFmtId="0" fontId="7" fillId="2" borderId="4" xfId="0" applyFont="1" applyFill="1" applyBorder="1" applyAlignment="1">
      <alignment horizontal="right" vertical="center" wrapText="1" indent="1"/>
    </xf>
    <xf numFmtId="0" fontId="125" fillId="16" borderId="1" xfId="0" applyFont="1" applyFill="1" applyBorder="1" applyAlignment="1" applyProtection="1">
      <alignment horizontal="center" vertical="center" wrapText="1"/>
      <protection locked="0"/>
    </xf>
    <xf numFmtId="0" fontId="125" fillId="16" borderId="6" xfId="0" applyFont="1" applyFill="1" applyBorder="1" applyAlignment="1" applyProtection="1">
      <alignment horizontal="center" vertical="center" wrapText="1"/>
      <protection locked="0"/>
    </xf>
    <xf numFmtId="0" fontId="95" fillId="16" borderId="6" xfId="0" applyFont="1" applyFill="1" applyBorder="1" applyAlignment="1" applyProtection="1">
      <alignment horizontal="center" vertical="center" wrapText="1"/>
      <protection locked="0"/>
    </xf>
    <xf numFmtId="0" fontId="152" fillId="16" borderId="6" xfId="0" applyFont="1" applyFill="1" applyBorder="1" applyAlignment="1" applyProtection="1">
      <alignment horizontal="center" vertical="center" wrapText="1"/>
      <protection locked="0"/>
    </xf>
    <xf numFmtId="0" fontId="152" fillId="16" borderId="2" xfId="0" applyFont="1" applyFill="1" applyBorder="1" applyAlignment="1" applyProtection="1">
      <alignment horizontal="center" vertical="center" wrapText="1"/>
      <protection locked="0"/>
    </xf>
    <xf numFmtId="0" fontId="125" fillId="16" borderId="7" xfId="0" applyFont="1" applyFill="1" applyBorder="1" applyAlignment="1" applyProtection="1">
      <alignment horizontal="center" vertical="center" wrapText="1"/>
      <protection locked="0"/>
    </xf>
    <xf numFmtId="0" fontId="125" fillId="16" borderId="0" xfId="0" applyFont="1" applyFill="1" applyAlignment="1" applyProtection="1">
      <alignment horizontal="center" vertical="center" wrapText="1"/>
      <protection locked="0"/>
    </xf>
    <xf numFmtId="0" fontId="94" fillId="16" borderId="0" xfId="0" applyFont="1" applyFill="1" applyAlignment="1" applyProtection="1">
      <alignment horizontal="right" vertical="center" wrapText="1"/>
      <protection locked="0"/>
    </xf>
    <xf numFmtId="0" fontId="94" fillId="16" borderId="8" xfId="0" applyFont="1" applyFill="1" applyBorder="1" applyAlignment="1" applyProtection="1">
      <alignment horizontal="right" vertical="center" wrapText="1"/>
      <protection locked="0"/>
    </xf>
    <xf numFmtId="0" fontId="125" fillId="16" borderId="3" xfId="0" applyFont="1" applyFill="1" applyBorder="1" applyAlignment="1" applyProtection="1">
      <alignment horizontal="center" vertical="center" wrapText="1"/>
      <protection locked="0"/>
    </xf>
    <xf numFmtId="0" fontId="125" fillId="16" borderId="5" xfId="0" applyFont="1" applyFill="1" applyBorder="1" applyAlignment="1" applyProtection="1">
      <alignment horizontal="center" vertical="center" wrapText="1"/>
      <protection locked="0"/>
    </xf>
    <xf numFmtId="0" fontId="94" fillId="16" borderId="0" xfId="0" applyFont="1" applyFill="1" applyAlignment="1" applyProtection="1">
      <alignment horizontal="right" vertical="center" shrinkToFit="1"/>
      <protection locked="0"/>
    </xf>
    <xf numFmtId="0" fontId="94" fillId="16" borderId="8" xfId="0" applyFont="1" applyFill="1" applyBorder="1" applyAlignment="1" applyProtection="1">
      <alignment horizontal="right" vertical="center" shrinkToFit="1"/>
      <protection locked="0"/>
    </xf>
    <xf numFmtId="0" fontId="94" fillId="16" borderId="5" xfId="0" applyFont="1" applyFill="1" applyBorder="1" applyAlignment="1" applyProtection="1">
      <alignment horizontal="right" vertical="center" shrinkToFit="1"/>
      <protection locked="0"/>
    </xf>
    <xf numFmtId="0" fontId="94" fillId="16" borderId="4" xfId="0" applyFont="1" applyFill="1" applyBorder="1" applyAlignment="1" applyProtection="1">
      <alignment horizontal="right" vertical="center" shrinkToFit="1"/>
      <protection locked="0"/>
    </xf>
    <xf numFmtId="0" fontId="137" fillId="16" borderId="26" xfId="0" applyFont="1" applyFill="1" applyBorder="1" applyAlignment="1" applyProtection="1">
      <alignment horizontal="right" vertical="center"/>
      <protection locked="0"/>
    </xf>
    <xf numFmtId="0" fontId="137" fillId="16" borderId="27" xfId="0" applyFont="1" applyFill="1" applyBorder="1" applyAlignment="1" applyProtection="1">
      <alignment horizontal="right" vertical="center"/>
      <protection locked="0"/>
    </xf>
    <xf numFmtId="0" fontId="137" fillId="16" borderId="28" xfId="0" applyFont="1" applyFill="1" applyBorder="1" applyAlignment="1" applyProtection="1">
      <alignment horizontal="right" vertical="center"/>
      <protection locked="0"/>
    </xf>
    <xf numFmtId="0" fontId="13" fillId="16" borderId="29" xfId="0" applyFont="1" applyFill="1" applyBorder="1" applyAlignment="1" applyProtection="1">
      <alignment horizontal="right" vertical="center" wrapText="1" indent="1"/>
      <protection locked="0"/>
    </xf>
    <xf numFmtId="0" fontId="13" fillId="16" borderId="30" xfId="0" applyFont="1" applyFill="1" applyBorder="1" applyAlignment="1" applyProtection="1">
      <alignment horizontal="right" vertical="center" wrapText="1" indent="1"/>
      <protection locked="0"/>
    </xf>
    <xf numFmtId="0" fontId="13" fillId="16" borderId="31" xfId="0" applyFont="1" applyFill="1" applyBorder="1" applyAlignment="1" applyProtection="1">
      <alignment horizontal="right" vertical="center" wrapText="1" indent="1"/>
      <protection locked="0"/>
    </xf>
    <xf numFmtId="0" fontId="13" fillId="16" borderId="32" xfId="0" applyFont="1" applyFill="1" applyBorder="1" applyAlignment="1" applyProtection="1">
      <alignment horizontal="right" vertical="center" wrapText="1" indent="1"/>
      <protection locked="0"/>
    </xf>
    <xf numFmtId="0" fontId="13" fillId="16" borderId="33" xfId="0" applyFont="1" applyFill="1" applyBorder="1" applyAlignment="1" applyProtection="1">
      <alignment horizontal="right" vertical="center" wrapText="1" indent="1"/>
      <protection locked="0"/>
    </xf>
    <xf numFmtId="0" fontId="13" fillId="16" borderId="34" xfId="0" applyFont="1" applyFill="1" applyBorder="1" applyAlignment="1" applyProtection="1">
      <alignment horizontal="right" vertical="center" wrapText="1" indent="1"/>
      <protection locked="0"/>
    </xf>
    <xf numFmtId="0" fontId="13" fillId="16" borderId="35" xfId="0" applyFont="1" applyFill="1" applyBorder="1" applyAlignment="1" applyProtection="1">
      <alignment horizontal="right" vertical="center" wrapText="1" indent="1"/>
      <protection locked="0"/>
    </xf>
    <xf numFmtId="0" fontId="13" fillId="16" borderId="36" xfId="0" applyFont="1" applyFill="1" applyBorder="1" applyAlignment="1" applyProtection="1">
      <alignment horizontal="right" vertical="center" wrapText="1" indent="1"/>
      <protection locked="0"/>
    </xf>
    <xf numFmtId="0" fontId="24" fillId="0" borderId="0" xfId="0" applyFont="1" applyAlignment="1">
      <alignment horizontal="left" vertical="top" wrapText="1" indent="1"/>
    </xf>
    <xf numFmtId="0" fontId="10" fillId="0" borderId="0" xfId="0" applyFont="1" applyAlignment="1">
      <alignment horizontal="left" vertical="top" wrapText="1" indent="1"/>
    </xf>
    <xf numFmtId="0" fontId="7" fillId="2" borderId="29" xfId="0" applyFont="1" applyFill="1" applyBorder="1" applyAlignment="1">
      <alignment horizontal="left" vertical="center" indent="1"/>
    </xf>
    <xf numFmtId="0" fontId="7" fillId="2" borderId="30" xfId="0" applyFont="1" applyFill="1" applyBorder="1" applyAlignment="1">
      <alignment horizontal="left" vertical="center" indent="1"/>
    </xf>
    <xf numFmtId="0" fontId="7" fillId="2" borderId="31" xfId="0" applyFont="1" applyFill="1" applyBorder="1" applyAlignment="1">
      <alignment horizontal="left" vertical="center" indent="1"/>
    </xf>
    <xf numFmtId="0" fontId="7" fillId="2" borderId="34" xfId="0" applyFont="1" applyFill="1" applyBorder="1" applyAlignment="1">
      <alignment horizontal="left" vertical="center" indent="1"/>
    </xf>
    <xf numFmtId="0" fontId="7" fillId="2" borderId="35" xfId="0" applyFont="1" applyFill="1" applyBorder="1" applyAlignment="1">
      <alignment horizontal="left" vertical="center" indent="1"/>
    </xf>
    <xf numFmtId="0" fontId="7" fillId="2" borderId="36" xfId="0" applyFont="1" applyFill="1" applyBorder="1" applyAlignment="1">
      <alignment horizontal="left" vertical="center" indent="1"/>
    </xf>
    <xf numFmtId="0" fontId="7" fillId="19" borderId="114" xfId="5" applyFill="1" applyBorder="1" applyAlignment="1">
      <alignment horizontal="center" vertical="center" wrapText="1"/>
    </xf>
    <xf numFmtId="0" fontId="7" fillId="19" borderId="30" xfId="5" applyFill="1" applyBorder="1" applyAlignment="1">
      <alignment horizontal="center" vertical="center" wrapText="1"/>
    </xf>
    <xf numFmtId="0" fontId="7" fillId="19" borderId="31" xfId="5" applyFill="1" applyBorder="1" applyAlignment="1">
      <alignment horizontal="center" vertical="center" wrapText="1"/>
    </xf>
    <xf numFmtId="0" fontId="7" fillId="19" borderId="116" xfId="5" applyFill="1" applyBorder="1" applyAlignment="1">
      <alignment horizontal="center" vertical="center" wrapText="1"/>
    </xf>
    <xf numFmtId="0" fontId="7" fillId="19" borderId="35" xfId="5" applyFill="1" applyBorder="1" applyAlignment="1">
      <alignment horizontal="center" vertical="center" wrapText="1"/>
    </xf>
    <xf numFmtId="0" fontId="7" fillId="19" borderId="36" xfId="5" applyFill="1" applyBorder="1" applyAlignment="1">
      <alignment horizontal="center" vertical="center" wrapText="1"/>
    </xf>
    <xf numFmtId="0" fontId="158" fillId="19" borderId="29" xfId="5" applyFont="1" applyFill="1" applyBorder="1" applyAlignment="1">
      <alignment horizontal="left" vertical="top" wrapText="1"/>
    </xf>
    <xf numFmtId="0" fontId="158" fillId="19" borderId="30" xfId="5" applyFont="1" applyFill="1" applyBorder="1" applyAlignment="1">
      <alignment horizontal="left" vertical="top" wrapText="1"/>
    </xf>
    <xf numFmtId="0" fontId="158" fillId="19" borderId="31" xfId="5" applyFont="1" applyFill="1" applyBorder="1" applyAlignment="1">
      <alignment horizontal="left" vertical="top" wrapText="1"/>
    </xf>
    <xf numFmtId="9" fontId="54" fillId="16" borderId="29" xfId="13" applyFont="1" applyFill="1" applyBorder="1" applyAlignment="1" applyProtection="1">
      <alignment horizontal="right" vertical="center" wrapText="1"/>
      <protection locked="0"/>
    </xf>
    <xf numFmtId="9" fontId="54" fillId="16" borderId="31" xfId="13" applyFont="1" applyFill="1" applyBorder="1" applyAlignment="1" applyProtection="1">
      <alignment horizontal="right" vertical="center" wrapText="1"/>
      <protection locked="0"/>
    </xf>
    <xf numFmtId="9" fontId="54" fillId="16" borderId="34" xfId="13" applyFont="1" applyFill="1" applyBorder="1" applyAlignment="1" applyProtection="1">
      <alignment horizontal="right" vertical="center" wrapText="1"/>
      <protection locked="0"/>
    </xf>
    <xf numFmtId="9" fontId="54" fillId="16" borderId="36" xfId="13" applyFont="1" applyFill="1" applyBorder="1" applyAlignment="1" applyProtection="1">
      <alignment horizontal="right" vertical="center" wrapText="1"/>
      <protection locked="0"/>
    </xf>
    <xf numFmtId="9" fontId="23" fillId="19" borderId="29" xfId="6" applyFont="1" applyFill="1" applyBorder="1" applyAlignment="1" applyProtection="1">
      <alignment horizontal="right" vertical="center" wrapText="1"/>
    </xf>
    <xf numFmtId="9" fontId="23" fillId="19" borderId="30" xfId="6" applyFont="1" applyFill="1" applyBorder="1" applyAlignment="1" applyProtection="1">
      <alignment horizontal="right" vertical="center" wrapText="1"/>
    </xf>
    <xf numFmtId="9" fontId="23" fillId="19" borderId="115" xfId="6" applyFont="1" applyFill="1" applyBorder="1" applyAlignment="1" applyProtection="1">
      <alignment horizontal="right" vertical="center" wrapText="1"/>
    </xf>
    <xf numFmtId="9" fontId="23" fillId="19" borderId="34" xfId="6" applyFont="1" applyFill="1" applyBorder="1" applyAlignment="1" applyProtection="1">
      <alignment horizontal="right" vertical="center" wrapText="1"/>
    </xf>
    <xf numFmtId="9" fontId="23" fillId="19" borderId="35" xfId="6" applyFont="1" applyFill="1" applyBorder="1" applyAlignment="1" applyProtection="1">
      <alignment horizontal="right" vertical="center" wrapText="1"/>
    </xf>
    <xf numFmtId="9" fontId="23" fillId="19" borderId="117" xfId="6" applyFont="1" applyFill="1" applyBorder="1" applyAlignment="1" applyProtection="1">
      <alignment horizontal="right" vertical="center" wrapText="1"/>
    </xf>
    <xf numFmtId="0" fontId="10" fillId="4" borderId="114" xfId="5" applyFont="1" applyFill="1" applyBorder="1" applyAlignment="1">
      <alignment horizontal="center" vertical="center" wrapText="1"/>
    </xf>
    <xf numFmtId="0" fontId="10" fillId="4" borderId="30" xfId="5" applyFont="1" applyFill="1" applyBorder="1" applyAlignment="1">
      <alignment horizontal="center" vertical="center" wrapText="1"/>
    </xf>
    <xf numFmtId="0" fontId="10" fillId="4" borderId="31" xfId="5" applyFont="1" applyFill="1" applyBorder="1" applyAlignment="1">
      <alignment horizontal="center" vertical="center" wrapText="1"/>
    </xf>
    <xf numFmtId="0" fontId="10" fillId="4" borderId="116" xfId="5" applyFont="1" applyFill="1" applyBorder="1" applyAlignment="1">
      <alignment horizontal="center" vertical="center" wrapText="1"/>
    </xf>
    <xf numFmtId="0" fontId="10" fillId="4" borderId="35" xfId="5" applyFont="1" applyFill="1" applyBorder="1" applyAlignment="1">
      <alignment horizontal="center" vertical="center" wrapText="1"/>
    </xf>
    <xf numFmtId="0" fontId="10" fillId="4" borderId="36" xfId="5" applyFont="1" applyFill="1" applyBorder="1" applyAlignment="1">
      <alignment horizontal="center" vertical="center" wrapText="1"/>
    </xf>
    <xf numFmtId="0" fontId="23" fillId="4" borderId="29" xfId="5" applyFont="1" applyFill="1" applyBorder="1" applyAlignment="1">
      <alignment horizontal="left" vertical="center" wrapText="1"/>
    </xf>
    <xf numFmtId="0" fontId="23" fillId="4" borderId="30" xfId="5" applyFont="1" applyFill="1" applyBorder="1" applyAlignment="1">
      <alignment horizontal="left" vertical="center" wrapText="1"/>
    </xf>
    <xf numFmtId="0" fontId="23" fillId="4" borderId="31" xfId="5" applyFont="1" applyFill="1" applyBorder="1" applyAlignment="1">
      <alignment horizontal="left" vertical="center" wrapText="1"/>
    </xf>
    <xf numFmtId="0" fontId="23" fillId="4" borderId="34" xfId="5" applyFont="1" applyFill="1" applyBorder="1" applyAlignment="1">
      <alignment horizontal="left" vertical="center" wrapText="1"/>
    </xf>
    <xf numFmtId="0" fontId="23" fillId="4" borderId="35" xfId="5" applyFont="1" applyFill="1" applyBorder="1" applyAlignment="1">
      <alignment horizontal="left" vertical="center" wrapText="1"/>
    </xf>
    <xf numFmtId="0" fontId="23" fillId="4" borderId="36" xfId="5" applyFont="1" applyFill="1" applyBorder="1" applyAlignment="1">
      <alignment horizontal="left" vertical="center" wrapText="1"/>
    </xf>
    <xf numFmtId="9" fontId="54" fillId="0" borderId="29" xfId="13" applyFont="1" applyBorder="1" applyAlignment="1" applyProtection="1">
      <alignment horizontal="right" vertical="center" wrapText="1"/>
      <protection locked="0"/>
    </xf>
    <xf numFmtId="9" fontId="54" fillId="0" borderId="31" xfId="13" applyFont="1" applyBorder="1" applyAlignment="1" applyProtection="1">
      <alignment horizontal="right" vertical="center" wrapText="1"/>
      <protection locked="0"/>
    </xf>
    <xf numFmtId="9" fontId="54" fillId="0" borderId="34" xfId="13" applyFont="1" applyBorder="1" applyAlignment="1" applyProtection="1">
      <alignment horizontal="right" vertical="center" wrapText="1"/>
      <protection locked="0"/>
    </xf>
    <xf numFmtId="9" fontId="54" fillId="0" borderId="36" xfId="13" applyFont="1" applyBorder="1" applyAlignment="1" applyProtection="1">
      <alignment horizontal="right" vertical="center" wrapText="1"/>
      <protection locked="0"/>
    </xf>
    <xf numFmtId="9" fontId="23" fillId="4" borderId="29" xfId="6" applyFont="1" applyFill="1" applyBorder="1" applyAlignment="1" applyProtection="1">
      <alignment horizontal="right" vertical="center" wrapText="1"/>
      <protection locked="0"/>
    </xf>
    <xf numFmtId="9" fontId="23" fillId="4" borderId="30" xfId="6" applyFont="1" applyFill="1" applyBorder="1" applyAlignment="1" applyProtection="1">
      <alignment horizontal="right" vertical="center" wrapText="1"/>
      <protection locked="0"/>
    </xf>
    <xf numFmtId="9" fontId="23" fillId="4" borderId="115" xfId="6" applyFont="1" applyFill="1" applyBorder="1" applyAlignment="1" applyProtection="1">
      <alignment horizontal="right" vertical="center" wrapText="1"/>
      <protection locked="0"/>
    </xf>
    <xf numFmtId="9" fontId="23" fillId="4" borderId="34" xfId="6" applyFont="1" applyFill="1" applyBorder="1" applyAlignment="1" applyProtection="1">
      <alignment horizontal="right" vertical="center" wrapText="1"/>
      <protection locked="0"/>
    </xf>
    <xf numFmtId="9" fontId="23" fillId="4" borderId="35" xfId="6" applyFont="1" applyFill="1" applyBorder="1" applyAlignment="1" applyProtection="1">
      <alignment horizontal="right" vertical="center" wrapText="1"/>
      <protection locked="0"/>
    </xf>
    <xf numFmtId="9" fontId="23" fillId="4" borderId="117" xfId="6" applyFont="1" applyFill="1" applyBorder="1" applyAlignment="1" applyProtection="1">
      <alignment horizontal="right" vertical="center" wrapText="1"/>
      <protection locked="0"/>
    </xf>
    <xf numFmtId="0" fontId="10" fillId="4" borderId="94" xfId="5" applyFont="1" applyFill="1" applyBorder="1" applyAlignment="1">
      <alignment horizontal="center" vertical="center" wrapText="1"/>
    </xf>
    <xf numFmtId="0" fontId="10" fillId="4" borderId="0" xfId="5" applyFont="1" applyFill="1" applyAlignment="1">
      <alignment horizontal="center" vertical="center" wrapText="1"/>
    </xf>
    <xf numFmtId="0" fontId="10" fillId="4" borderId="33" xfId="5" applyFont="1" applyFill="1" applyBorder="1" applyAlignment="1">
      <alignment horizontal="center" vertical="center" wrapText="1"/>
    </xf>
    <xf numFmtId="0" fontId="23" fillId="4" borderId="32" xfId="5" applyFont="1" applyFill="1" applyBorder="1" applyAlignment="1">
      <alignment horizontal="left" vertical="center" wrapText="1"/>
    </xf>
    <xf numFmtId="0" fontId="23" fillId="4" borderId="0" xfId="5" applyFont="1" applyFill="1" applyAlignment="1">
      <alignment horizontal="left" vertical="center" wrapText="1"/>
    </xf>
    <xf numFmtId="0" fontId="23" fillId="4" borderId="33" xfId="5" applyFont="1" applyFill="1" applyBorder="1" applyAlignment="1">
      <alignment horizontal="left" vertical="center" wrapText="1"/>
    </xf>
    <xf numFmtId="9" fontId="54" fillId="0" borderId="32" xfId="13" applyFont="1" applyBorder="1" applyAlignment="1" applyProtection="1">
      <alignment horizontal="right" vertical="center" wrapText="1"/>
      <protection locked="0"/>
    </xf>
    <xf numFmtId="9" fontId="54" fillId="0" borderId="33" xfId="13" applyFont="1" applyBorder="1" applyAlignment="1" applyProtection="1">
      <alignment horizontal="right" vertical="center" wrapText="1"/>
      <protection locked="0"/>
    </xf>
    <xf numFmtId="9" fontId="23" fillId="4" borderId="29" xfId="6" applyFont="1" applyFill="1" applyBorder="1" applyAlignment="1" applyProtection="1">
      <alignment horizontal="right" vertical="center" wrapText="1"/>
    </xf>
    <xf numFmtId="9" fontId="23" fillId="4" borderId="30" xfId="6" applyFont="1" applyFill="1" applyBorder="1" applyAlignment="1" applyProtection="1">
      <alignment horizontal="right" vertical="center" wrapText="1"/>
    </xf>
    <xf numFmtId="9" fontId="23" fillId="4" borderId="115" xfId="6" applyFont="1" applyFill="1" applyBorder="1" applyAlignment="1" applyProtection="1">
      <alignment horizontal="right" vertical="center" wrapText="1"/>
    </xf>
    <xf numFmtId="9" fontId="23" fillId="4" borderId="32" xfId="6" applyFont="1" applyFill="1" applyBorder="1" applyAlignment="1" applyProtection="1">
      <alignment horizontal="right" vertical="center" wrapText="1"/>
    </xf>
    <xf numFmtId="9" fontId="23" fillId="4" borderId="0" xfId="6" applyFont="1" applyFill="1" applyBorder="1" applyAlignment="1" applyProtection="1">
      <alignment horizontal="right" vertical="center" wrapText="1"/>
    </xf>
    <xf numFmtId="9" fontId="23" fillId="4" borderId="95" xfId="6" applyFont="1" applyFill="1" applyBorder="1" applyAlignment="1" applyProtection="1">
      <alignment horizontal="right" vertical="center" wrapText="1"/>
    </xf>
    <xf numFmtId="9" fontId="23" fillId="4" borderId="34" xfId="6" applyFont="1" applyFill="1" applyBorder="1" applyAlignment="1" applyProtection="1">
      <alignment horizontal="right" vertical="center" wrapText="1"/>
    </xf>
    <xf numFmtId="9" fontId="23" fillId="4" borderId="35" xfId="6" applyFont="1" applyFill="1" applyBorder="1" applyAlignment="1" applyProtection="1">
      <alignment horizontal="right" vertical="center" wrapText="1"/>
    </xf>
    <xf numFmtId="9" fontId="23" fillId="4" borderId="117" xfId="6" applyFont="1" applyFill="1" applyBorder="1" applyAlignment="1" applyProtection="1">
      <alignment horizontal="right" vertical="center" wrapText="1"/>
    </xf>
    <xf numFmtId="0" fontId="10" fillId="19" borderId="114" xfId="5" applyFont="1" applyFill="1" applyBorder="1" applyAlignment="1">
      <alignment horizontal="center" vertical="center" wrapText="1"/>
    </xf>
    <xf numFmtId="0" fontId="10" fillId="19" borderId="30" xfId="5" applyFont="1" applyFill="1" applyBorder="1" applyAlignment="1">
      <alignment horizontal="center" vertical="center" wrapText="1"/>
    </xf>
    <xf numFmtId="0" fontId="10" fillId="19" borderId="31" xfId="5" applyFont="1" applyFill="1" applyBorder="1" applyAlignment="1">
      <alignment horizontal="center" vertical="center" wrapText="1"/>
    </xf>
    <xf numFmtId="0" fontId="10" fillId="19" borderId="94" xfId="5" applyFont="1" applyFill="1" applyBorder="1" applyAlignment="1">
      <alignment horizontal="center" vertical="center" wrapText="1"/>
    </xf>
    <xf numFmtId="0" fontId="10" fillId="19" borderId="0" xfId="5" applyFont="1" applyFill="1" applyAlignment="1">
      <alignment horizontal="center" vertical="center" wrapText="1"/>
    </xf>
    <xf numFmtId="0" fontId="10" fillId="19" borderId="33" xfId="5" applyFont="1" applyFill="1" applyBorder="1" applyAlignment="1">
      <alignment horizontal="center" vertical="center" wrapText="1"/>
    </xf>
    <xf numFmtId="0" fontId="10" fillId="19" borderId="116" xfId="5" applyFont="1" applyFill="1" applyBorder="1" applyAlignment="1">
      <alignment horizontal="center" vertical="center" wrapText="1"/>
    </xf>
    <xf numFmtId="0" fontId="10" fillId="19" borderId="35" xfId="5" applyFont="1" applyFill="1" applyBorder="1" applyAlignment="1">
      <alignment horizontal="center" vertical="center" wrapText="1"/>
    </xf>
    <xf numFmtId="0" fontId="10" fillId="19" borderId="36" xfId="5" applyFont="1" applyFill="1" applyBorder="1" applyAlignment="1">
      <alignment horizontal="center" vertical="center" wrapText="1"/>
    </xf>
    <xf numFmtId="0" fontId="158" fillId="19" borderId="26" xfId="5" applyFont="1" applyFill="1" applyBorder="1" applyAlignment="1">
      <alignment horizontal="center" vertical="top" wrapText="1"/>
    </xf>
    <xf numFmtId="0" fontId="158" fillId="19" borderId="27" xfId="5" applyFont="1" applyFill="1" applyBorder="1" applyAlignment="1">
      <alignment horizontal="center" vertical="top" wrapText="1"/>
    </xf>
    <xf numFmtId="0" fontId="158" fillId="19" borderId="28" xfId="5" applyFont="1" applyFill="1" applyBorder="1" applyAlignment="1">
      <alignment horizontal="center" vertical="top" wrapText="1"/>
    </xf>
    <xf numFmtId="9" fontId="158" fillId="19" borderId="29" xfId="6" applyFont="1" applyFill="1" applyBorder="1" applyAlignment="1" applyProtection="1">
      <alignment horizontal="right" vertical="center" wrapText="1"/>
      <protection locked="0"/>
    </xf>
    <xf numFmtId="9" fontId="158" fillId="19" borderId="30" xfId="6" applyFont="1" applyFill="1" applyBorder="1" applyAlignment="1" applyProtection="1">
      <alignment horizontal="right" vertical="center" wrapText="1"/>
      <protection locked="0"/>
    </xf>
    <xf numFmtId="9" fontId="158" fillId="19" borderId="115" xfId="6" applyFont="1" applyFill="1" applyBorder="1" applyAlignment="1" applyProtection="1">
      <alignment horizontal="right" vertical="center" wrapText="1"/>
      <protection locked="0"/>
    </xf>
    <xf numFmtId="9" fontId="158" fillId="19" borderId="32" xfId="6" applyFont="1" applyFill="1" applyBorder="1" applyAlignment="1" applyProtection="1">
      <alignment horizontal="right" vertical="center" wrapText="1"/>
      <protection locked="0"/>
    </xf>
    <xf numFmtId="9" fontId="158" fillId="19" borderId="0" xfId="6" applyFont="1" applyFill="1" applyBorder="1" applyAlignment="1" applyProtection="1">
      <alignment horizontal="right" vertical="center" wrapText="1"/>
      <protection locked="0"/>
    </xf>
    <xf numFmtId="9" fontId="158" fillId="19" borderId="95" xfId="6" applyFont="1" applyFill="1" applyBorder="1" applyAlignment="1" applyProtection="1">
      <alignment horizontal="right" vertical="center" wrapText="1"/>
      <protection locked="0"/>
    </xf>
    <xf numFmtId="9" fontId="158" fillId="19" borderId="34" xfId="6" applyFont="1" applyFill="1" applyBorder="1" applyAlignment="1" applyProtection="1">
      <alignment horizontal="right" vertical="center" wrapText="1"/>
      <protection locked="0"/>
    </xf>
    <xf numFmtId="9" fontId="158" fillId="19" borderId="35" xfId="6" applyFont="1" applyFill="1" applyBorder="1" applyAlignment="1" applyProtection="1">
      <alignment horizontal="right" vertical="center" wrapText="1"/>
      <protection locked="0"/>
    </xf>
    <xf numFmtId="9" fontId="158" fillId="19" borderId="117" xfId="6" applyFont="1" applyFill="1" applyBorder="1" applyAlignment="1" applyProtection="1">
      <alignment horizontal="right" vertical="center" wrapText="1"/>
      <protection locked="0"/>
    </xf>
    <xf numFmtId="0" fontId="23" fillId="19" borderId="26" xfId="5" applyFont="1" applyFill="1" applyBorder="1" applyAlignment="1">
      <alignment horizontal="left" vertical="top" wrapText="1"/>
    </xf>
    <xf numFmtId="0" fontId="23" fillId="19" borderId="27" xfId="5" applyFont="1" applyFill="1" applyBorder="1" applyAlignment="1">
      <alignment horizontal="left" vertical="top" wrapText="1"/>
    </xf>
    <xf numFmtId="0" fontId="10" fillId="4" borderId="119" xfId="5" applyFont="1" applyFill="1" applyBorder="1" applyAlignment="1">
      <alignment horizontal="center" vertical="center" wrapText="1"/>
    </xf>
    <xf numFmtId="0" fontId="10" fillId="4" borderId="27" xfId="5" applyFont="1" applyFill="1" applyBorder="1" applyAlignment="1">
      <alignment horizontal="center" vertical="center" wrapText="1"/>
    </xf>
    <xf numFmtId="0" fontId="10" fillId="4" borderId="28" xfId="5" applyFont="1" applyFill="1" applyBorder="1" applyAlignment="1">
      <alignment horizontal="center" vertical="center" wrapText="1"/>
    </xf>
    <xf numFmtId="0" fontId="23" fillId="4" borderId="26" xfId="5" applyFont="1" applyFill="1" applyBorder="1" applyAlignment="1">
      <alignment horizontal="left" vertical="center" wrapText="1"/>
    </xf>
    <xf numFmtId="0" fontId="23" fillId="4" borderId="27" xfId="5" applyFont="1" applyFill="1" applyBorder="1" applyAlignment="1">
      <alignment horizontal="left" vertical="center" wrapText="1"/>
    </xf>
    <xf numFmtId="0" fontId="23" fillId="4" borderId="28" xfId="5" applyFont="1" applyFill="1" applyBorder="1" applyAlignment="1">
      <alignment horizontal="left" vertical="center" wrapText="1"/>
    </xf>
    <xf numFmtId="9" fontId="54" fillId="0" borderId="26" xfId="13" applyFont="1" applyBorder="1" applyAlignment="1" applyProtection="1">
      <alignment horizontal="right" vertical="center" wrapText="1"/>
      <protection locked="0"/>
    </xf>
    <xf numFmtId="9" fontId="54" fillId="0" borderId="28" xfId="13" applyFont="1" applyBorder="1" applyAlignment="1" applyProtection="1">
      <alignment horizontal="right" vertical="center" wrapText="1"/>
      <protection locked="0"/>
    </xf>
    <xf numFmtId="9" fontId="23" fillId="4" borderId="26" xfId="6" applyFont="1" applyFill="1" applyBorder="1" applyAlignment="1" applyProtection="1">
      <alignment horizontal="right" vertical="center" wrapText="1"/>
    </xf>
    <xf numFmtId="9" fontId="23" fillId="4" borderId="27" xfId="6" applyFont="1" applyFill="1" applyBorder="1" applyAlignment="1" applyProtection="1">
      <alignment horizontal="right" vertical="center" wrapText="1"/>
    </xf>
    <xf numFmtId="9" fontId="23" fillId="4" borderId="120" xfId="6" applyFont="1" applyFill="1" applyBorder="1" applyAlignment="1" applyProtection="1">
      <alignment horizontal="right" vertical="center" wrapText="1"/>
    </xf>
    <xf numFmtId="0" fontId="7" fillId="4" borderId="114" xfId="5" applyFill="1" applyBorder="1" applyAlignment="1">
      <alignment horizontal="center" vertical="center" wrapText="1"/>
    </xf>
    <xf numFmtId="0" fontId="7" fillId="4" borderId="30" xfId="5" applyFill="1" applyBorder="1" applyAlignment="1">
      <alignment horizontal="center" vertical="center" wrapText="1"/>
    </xf>
    <xf numFmtId="0" fontId="7" fillId="4" borderId="31" xfId="5" applyFill="1" applyBorder="1" applyAlignment="1">
      <alignment horizontal="center" vertical="center" wrapText="1"/>
    </xf>
    <xf numFmtId="0" fontId="7" fillId="4" borderId="94" xfId="5" applyFill="1" applyBorder="1" applyAlignment="1">
      <alignment horizontal="center" vertical="center" wrapText="1"/>
    </xf>
    <xf numFmtId="0" fontId="7" fillId="4" borderId="0" xfId="5" applyFill="1" applyAlignment="1">
      <alignment horizontal="center" vertical="center" wrapText="1"/>
    </xf>
    <xf numFmtId="0" fontId="7" fillId="4" borderId="33" xfId="5" applyFill="1" applyBorder="1" applyAlignment="1">
      <alignment horizontal="center" vertical="center" wrapText="1"/>
    </xf>
    <xf numFmtId="0" fontId="7" fillId="4" borderId="116" xfId="5" applyFill="1" applyBorder="1" applyAlignment="1">
      <alignment horizontal="center" vertical="center" wrapText="1"/>
    </xf>
    <xf numFmtId="0" fontId="7" fillId="4" borderId="35" xfId="5" applyFill="1" applyBorder="1" applyAlignment="1">
      <alignment horizontal="center" vertical="center" wrapText="1"/>
    </xf>
    <xf numFmtId="0" fontId="7" fillId="4" borderId="36" xfId="5" applyFill="1" applyBorder="1" applyAlignment="1">
      <alignment horizontal="center" vertical="center" wrapText="1"/>
    </xf>
    <xf numFmtId="0" fontId="43" fillId="4" borderId="26" xfId="5" applyFont="1" applyFill="1" applyBorder="1" applyAlignment="1">
      <alignment horizontal="left" vertical="center" wrapText="1"/>
    </xf>
    <xf numFmtId="0" fontId="43" fillId="4" borderId="27" xfId="5" applyFont="1" applyFill="1" applyBorder="1" applyAlignment="1">
      <alignment horizontal="left" vertical="center" wrapText="1"/>
    </xf>
    <xf numFmtId="0" fontId="43" fillId="4" borderId="28" xfId="5" applyFont="1" applyFill="1" applyBorder="1" applyAlignment="1">
      <alignment horizontal="left" vertical="center" wrapText="1"/>
    </xf>
    <xf numFmtId="9" fontId="23" fillId="4" borderId="26" xfId="6" applyFont="1" applyFill="1" applyBorder="1" applyAlignment="1" applyProtection="1">
      <alignment horizontal="right" vertical="center" wrapText="1"/>
      <protection locked="0"/>
    </xf>
    <xf numFmtId="9" fontId="23" fillId="4" borderId="27" xfId="6" applyFont="1" applyFill="1" applyBorder="1" applyAlignment="1" applyProtection="1">
      <alignment horizontal="right" vertical="center" wrapText="1"/>
      <protection locked="0"/>
    </xf>
    <xf numFmtId="9" fontId="23" fillId="4" borderId="120" xfId="6" applyFont="1" applyFill="1" applyBorder="1" applyAlignment="1" applyProtection="1">
      <alignment horizontal="right" vertical="center" wrapText="1"/>
      <protection locked="0"/>
    </xf>
    <xf numFmtId="3" fontId="7" fillId="4" borderId="114" xfId="5" applyNumberFormat="1" applyFill="1" applyBorder="1" applyAlignment="1">
      <alignment horizontal="center" vertical="center" wrapText="1"/>
    </xf>
    <xf numFmtId="3" fontId="7" fillId="4" borderId="30" xfId="5" applyNumberFormat="1" applyFill="1" applyBorder="1" applyAlignment="1">
      <alignment horizontal="center" vertical="center" wrapText="1"/>
    </xf>
    <xf numFmtId="3" fontId="7" fillId="4" borderId="31" xfId="5" applyNumberFormat="1" applyFill="1" applyBorder="1" applyAlignment="1">
      <alignment horizontal="center" vertical="center" wrapText="1"/>
    </xf>
    <xf numFmtId="3" fontId="7" fillId="4" borderId="94" xfId="5" applyNumberFormat="1" applyFill="1" applyBorder="1" applyAlignment="1">
      <alignment horizontal="center" vertical="center" wrapText="1"/>
    </xf>
    <xf numFmtId="3" fontId="7" fillId="4" borderId="0" xfId="5" applyNumberFormat="1" applyFill="1" applyAlignment="1">
      <alignment horizontal="center" vertical="center" wrapText="1"/>
    </xf>
    <xf numFmtId="3" fontId="7" fillId="4" borderId="33" xfId="5" applyNumberFormat="1" applyFill="1" applyBorder="1" applyAlignment="1">
      <alignment horizontal="center" vertical="center" wrapText="1"/>
    </xf>
    <xf numFmtId="3" fontId="7" fillId="4" borderId="116" xfId="5" applyNumberFormat="1" applyFill="1" applyBorder="1" applyAlignment="1">
      <alignment horizontal="center" vertical="center" wrapText="1"/>
    </xf>
    <xf numFmtId="3" fontId="7" fillId="4" borderId="35" xfId="5" applyNumberFormat="1" applyFill="1" applyBorder="1" applyAlignment="1">
      <alignment horizontal="center" vertical="center" wrapText="1"/>
    </xf>
    <xf numFmtId="3" fontId="7" fillId="4" borderId="36" xfId="5" applyNumberFormat="1" applyFill="1" applyBorder="1" applyAlignment="1">
      <alignment horizontal="center" vertical="center" wrapText="1"/>
    </xf>
    <xf numFmtId="0" fontId="44" fillId="10" borderId="119" xfId="0" applyFont="1" applyFill="1" applyBorder="1" applyAlignment="1">
      <alignment horizontal="center" vertical="center"/>
    </xf>
    <xf numFmtId="0" fontId="44" fillId="10" borderId="27" xfId="0" applyFont="1" applyFill="1" applyBorder="1" applyAlignment="1">
      <alignment horizontal="center" vertical="center"/>
    </xf>
    <xf numFmtId="0" fontId="44" fillId="10" borderId="28" xfId="0" applyFont="1" applyFill="1" applyBorder="1" applyAlignment="1">
      <alignment horizontal="center" vertical="center"/>
    </xf>
    <xf numFmtId="9" fontId="65" fillId="10" borderId="26" xfId="0" applyNumberFormat="1" applyFont="1" applyFill="1" applyBorder="1" applyAlignment="1" applyProtection="1">
      <alignment horizontal="right" vertical="center"/>
      <protection locked="0"/>
    </xf>
    <xf numFmtId="9" fontId="65" fillId="10" borderId="28" xfId="0" applyNumberFormat="1" applyFont="1" applyFill="1" applyBorder="1" applyAlignment="1" applyProtection="1">
      <alignment horizontal="right" vertical="center"/>
      <protection locked="0"/>
    </xf>
    <xf numFmtId="0" fontId="10" fillId="10" borderId="26" xfId="0" applyFont="1" applyFill="1" applyBorder="1" applyAlignment="1">
      <alignment horizontal="center" vertical="center"/>
    </xf>
    <xf numFmtId="0" fontId="10" fillId="10" borderId="27" xfId="0" applyFont="1" applyFill="1" applyBorder="1" applyAlignment="1">
      <alignment horizontal="center" vertical="center"/>
    </xf>
    <xf numFmtId="0" fontId="10" fillId="10" borderId="120" xfId="0" applyFont="1" applyFill="1" applyBorder="1" applyAlignment="1">
      <alignment horizontal="center" vertical="center"/>
    </xf>
    <xf numFmtId="0" fontId="166" fillId="2" borderId="207" xfId="0" applyFont="1" applyFill="1" applyBorder="1" applyAlignment="1">
      <alignment horizontal="center" vertical="center" wrapText="1"/>
    </xf>
    <xf numFmtId="0" fontId="166" fillId="2" borderId="172" xfId="0" applyFont="1" applyFill="1" applyBorder="1" applyAlignment="1">
      <alignment horizontal="center" vertical="center" wrapText="1"/>
    </xf>
    <xf numFmtId="0" fontId="166" fillId="2" borderId="214" xfId="0" applyFont="1" applyFill="1" applyBorder="1" applyAlignment="1">
      <alignment horizontal="center" vertical="center" wrapText="1"/>
    </xf>
    <xf numFmtId="0" fontId="7" fillId="4" borderId="119" xfId="5" applyFill="1" applyBorder="1" applyAlignment="1">
      <alignment horizontal="center" vertical="center" wrapText="1"/>
    </xf>
    <xf numFmtId="0" fontId="7" fillId="4" borderId="27" xfId="5" applyFill="1" applyBorder="1" applyAlignment="1">
      <alignment horizontal="center" vertical="center" wrapText="1"/>
    </xf>
    <xf numFmtId="0" fontId="7" fillId="4" borderId="28" xfId="5" applyFill="1" applyBorder="1" applyAlignment="1">
      <alignment horizontal="center" vertical="center" wrapText="1"/>
    </xf>
    <xf numFmtId="0" fontId="23" fillId="4" borderId="26" xfId="5" applyFont="1" applyFill="1" applyBorder="1" applyAlignment="1">
      <alignment horizontal="center" vertical="center" wrapText="1"/>
    </xf>
    <xf numFmtId="0" fontId="23" fillId="4" borderId="27" xfId="5" applyFont="1" applyFill="1" applyBorder="1" applyAlignment="1">
      <alignment horizontal="center" vertical="center" wrapText="1"/>
    </xf>
    <xf numFmtId="0" fontId="23" fillId="4" borderId="28" xfId="5" applyFont="1" applyFill="1" applyBorder="1" applyAlignment="1">
      <alignment horizontal="center" vertical="center" wrapText="1"/>
    </xf>
    <xf numFmtId="9" fontId="54" fillId="0" borderId="26" xfId="13" applyFont="1" applyBorder="1" applyAlignment="1" applyProtection="1">
      <alignment horizontal="center" vertical="center" wrapText="1"/>
      <protection locked="0"/>
    </xf>
    <xf numFmtId="9" fontId="54" fillId="0" borderId="28" xfId="13" applyFont="1" applyBorder="1" applyAlignment="1" applyProtection="1">
      <alignment horizontal="center" vertical="center" wrapText="1"/>
      <protection locked="0"/>
    </xf>
    <xf numFmtId="0" fontId="46" fillId="2" borderId="37" xfId="4" applyFont="1" applyFill="1" applyBorder="1" applyAlignment="1">
      <alignment horizontal="right" vertical="center"/>
    </xf>
    <xf numFmtId="0" fontId="46" fillId="3" borderId="37" xfId="4" applyFont="1" applyFill="1" applyBorder="1" applyAlignment="1">
      <alignment horizontal="left" vertical="center" indent="1"/>
    </xf>
    <xf numFmtId="0" fontId="74" fillId="0" borderId="0" xfId="1" applyFont="1" applyAlignment="1">
      <alignment horizontal="left" vertical="center" indent="1"/>
    </xf>
    <xf numFmtId="0" fontId="58" fillId="0" borderId="0" xfId="3" applyFont="1" applyAlignment="1">
      <alignment horizontal="center" vertical="center"/>
    </xf>
    <xf numFmtId="0" fontId="47" fillId="3" borderId="0" xfId="3" applyFont="1" applyFill="1" applyAlignment="1">
      <alignment horizontal="center" vertical="center"/>
    </xf>
    <xf numFmtId="41" fontId="16" fillId="0" borderId="0" xfId="7" quotePrefix="1" applyFont="1" applyAlignment="1" applyProtection="1">
      <alignment horizontal="right" vertical="center" shrinkToFit="1"/>
    </xf>
    <xf numFmtId="41" fontId="16" fillId="0" borderId="0" xfId="7" quotePrefix="1" applyFont="1" applyAlignment="1" applyProtection="1">
      <alignment horizontal="right" vertical="center"/>
    </xf>
    <xf numFmtId="0" fontId="123" fillId="0" borderId="0" xfId="3" applyFont="1" applyAlignment="1">
      <alignment horizontal="center"/>
    </xf>
    <xf numFmtId="0" fontId="122" fillId="0" borderId="0" xfId="3" applyFont="1" applyAlignment="1">
      <alignment horizontal="center"/>
    </xf>
    <xf numFmtId="0" fontId="43" fillId="0" borderId="121" xfId="1" applyFont="1" applyBorder="1" applyAlignment="1">
      <alignment horizontal="center" vertical="center" shrinkToFit="1"/>
    </xf>
    <xf numFmtId="31" fontId="111" fillId="0" borderId="0" xfId="1" applyNumberFormat="1" applyFont="1" applyAlignment="1" applyProtection="1">
      <alignment horizontal="left" vertical="center" indent="1"/>
      <protection locked="0"/>
    </xf>
    <xf numFmtId="14" fontId="111" fillId="0" borderId="0" xfId="1" applyNumberFormat="1" applyFont="1" applyAlignment="1" applyProtection="1">
      <alignment horizontal="left" vertical="center" indent="1"/>
      <protection locked="0"/>
    </xf>
    <xf numFmtId="0" fontId="74" fillId="0" borderId="0" xfId="1" applyFont="1" applyAlignment="1">
      <alignment horizontal="left" vertical="center"/>
    </xf>
    <xf numFmtId="0" fontId="8" fillId="6" borderId="29" xfId="0" applyFont="1" applyFill="1" applyBorder="1" applyAlignment="1">
      <alignment horizontal="center" vertical="center"/>
    </xf>
    <xf numFmtId="0" fontId="8" fillId="6" borderId="30" xfId="0" applyFont="1" applyFill="1" applyBorder="1" applyAlignment="1">
      <alignment horizontal="center" vertical="center"/>
    </xf>
    <xf numFmtId="0" fontId="8" fillId="6" borderId="31" xfId="0" applyFont="1" applyFill="1" applyBorder="1" applyAlignment="1">
      <alignment horizontal="center" vertical="center"/>
    </xf>
    <xf numFmtId="0" fontId="8" fillId="6" borderId="34" xfId="0" applyFont="1" applyFill="1" applyBorder="1" applyAlignment="1">
      <alignment horizontal="center" vertical="center"/>
    </xf>
    <xf numFmtId="0" fontId="8" fillId="6" borderId="35" xfId="0" applyFont="1" applyFill="1" applyBorder="1" applyAlignment="1">
      <alignment horizontal="center" vertical="center"/>
    </xf>
    <xf numFmtId="0" fontId="8" fillId="6" borderId="36" xfId="0" applyFont="1" applyFill="1" applyBorder="1" applyAlignment="1">
      <alignment horizontal="center" vertical="center"/>
    </xf>
    <xf numFmtId="14" fontId="46" fillId="0" borderId="37" xfId="4" applyNumberFormat="1" applyFont="1" applyBorder="1" applyAlignment="1">
      <alignment horizontal="left" vertical="center" indent="1"/>
    </xf>
    <xf numFmtId="0" fontId="47" fillId="2" borderId="26" xfId="4" applyFont="1" applyFill="1" applyBorder="1" applyAlignment="1">
      <alignment horizontal="right" vertical="center" indent="1"/>
    </xf>
    <xf numFmtId="0" fontId="47" fillId="2" borderId="27" xfId="4" applyFont="1" applyFill="1" applyBorder="1" applyAlignment="1">
      <alignment horizontal="right" vertical="center" indent="1"/>
    </xf>
    <xf numFmtId="0" fontId="47" fillId="2" borderId="28" xfId="4" applyFont="1" applyFill="1" applyBorder="1" applyAlignment="1">
      <alignment horizontal="right" vertical="center" indent="1"/>
    </xf>
    <xf numFmtId="183" fontId="111" fillId="0" borderId="0" xfId="1" applyNumberFormat="1" applyFont="1" applyAlignment="1" applyProtection="1">
      <alignment horizontal="center" vertical="center"/>
      <protection locked="0"/>
    </xf>
    <xf numFmtId="0" fontId="74" fillId="0" borderId="0" xfId="1" applyFont="1" applyAlignment="1">
      <alignment horizontal="left" vertical="center" indent="1" shrinkToFit="1"/>
    </xf>
    <xf numFmtId="0" fontId="16" fillId="0" borderId="0" xfId="1" quotePrefix="1" applyFont="1" applyAlignment="1">
      <alignment horizontal="right" vertical="center"/>
    </xf>
    <xf numFmtId="41" fontId="16" fillId="0" borderId="0" xfId="1" quotePrefix="1" applyNumberFormat="1" applyFont="1" applyAlignment="1">
      <alignment horizontal="right" vertical="center"/>
    </xf>
    <xf numFmtId="0" fontId="46" fillId="0" borderId="37" xfId="4" applyFont="1" applyBorder="1" applyAlignment="1">
      <alignment horizontal="left" vertical="center" indent="1"/>
    </xf>
    <xf numFmtId="0" fontId="46" fillId="0" borderId="26" xfId="4" applyFont="1" applyBorder="1" applyAlignment="1">
      <alignment horizontal="left" vertical="center" indent="1"/>
    </xf>
    <xf numFmtId="0" fontId="46" fillId="0" borderId="27" xfId="4" applyFont="1" applyBorder="1" applyAlignment="1">
      <alignment horizontal="left" vertical="center" indent="1"/>
    </xf>
    <xf numFmtId="0" fontId="46" fillId="0" borderId="28" xfId="4" applyFont="1" applyBorder="1" applyAlignment="1">
      <alignment horizontal="left" vertical="center" indent="1"/>
    </xf>
    <xf numFmtId="0" fontId="5" fillId="0" borderId="27" xfId="4" applyFont="1" applyBorder="1" applyAlignment="1">
      <alignment horizontal="center" vertical="center"/>
    </xf>
    <xf numFmtId="0" fontId="46" fillId="0" borderId="27" xfId="4" applyFont="1" applyBorder="1" applyAlignment="1">
      <alignment horizontal="center" vertical="center"/>
    </xf>
    <xf numFmtId="0" fontId="46" fillId="0" borderId="28" xfId="4" applyFont="1" applyBorder="1" applyAlignment="1">
      <alignment horizontal="center" vertical="center"/>
    </xf>
    <xf numFmtId="0" fontId="46" fillId="0" borderId="26" xfId="4" applyFont="1" applyBorder="1" applyAlignment="1">
      <alignment horizontal="center" vertical="center"/>
    </xf>
    <xf numFmtId="0" fontId="10" fillId="0" borderId="17" xfId="1" applyFont="1" applyBorder="1" applyAlignment="1">
      <alignment horizontal="left" vertical="center" indent="1"/>
    </xf>
    <xf numFmtId="0" fontId="10" fillId="0" borderId="18" xfId="1" applyFont="1" applyBorder="1" applyAlignment="1">
      <alignment horizontal="left" vertical="center" indent="1"/>
    </xf>
    <xf numFmtId="0" fontId="10" fillId="0" borderId="19" xfId="1" applyFont="1" applyBorder="1" applyAlignment="1">
      <alignment horizontal="left" vertical="center" indent="1"/>
    </xf>
    <xf numFmtId="41" fontId="13" fillId="0" borderId="20" xfId="7" applyFont="1" applyBorder="1" applyAlignment="1" applyProtection="1">
      <alignment horizontal="center" vertical="center"/>
      <protection locked="0"/>
    </xf>
    <xf numFmtId="41" fontId="13" fillId="0" borderId="18" xfId="7" applyFont="1" applyBorder="1" applyAlignment="1" applyProtection="1">
      <alignment horizontal="center" vertical="center"/>
      <protection locked="0"/>
    </xf>
    <xf numFmtId="41" fontId="13" fillId="0" borderId="19" xfId="7" applyFont="1" applyBorder="1" applyAlignment="1" applyProtection="1">
      <alignment horizontal="center" vertical="center"/>
      <protection locked="0"/>
    </xf>
    <xf numFmtId="41" fontId="10" fillId="0" borderId="20" xfId="7" applyFont="1" applyBorder="1" applyAlignment="1" applyProtection="1">
      <alignment horizontal="right" vertical="center"/>
    </xf>
    <xf numFmtId="41" fontId="10" fillId="0" borderId="18" xfId="7" applyFont="1" applyBorder="1" applyAlignment="1" applyProtection="1">
      <alignment horizontal="right" vertical="center"/>
    </xf>
    <xf numFmtId="41" fontId="10" fillId="0" borderId="19" xfId="7" applyFont="1" applyBorder="1" applyAlignment="1" applyProtection="1">
      <alignment horizontal="right" vertical="center"/>
    </xf>
    <xf numFmtId="41" fontId="10" fillId="2" borderId="20" xfId="7" applyFont="1" applyFill="1" applyBorder="1" applyAlignment="1" applyProtection="1">
      <alignment horizontal="right" vertical="center"/>
    </xf>
    <xf numFmtId="41" fontId="10" fillId="2" borderId="18" xfId="7" applyFont="1" applyFill="1" applyBorder="1" applyAlignment="1" applyProtection="1">
      <alignment horizontal="right" vertical="center"/>
    </xf>
    <xf numFmtId="41" fontId="10" fillId="2" borderId="21" xfId="7" applyFont="1" applyFill="1" applyBorder="1" applyAlignment="1" applyProtection="1">
      <alignment horizontal="right" vertical="center"/>
    </xf>
    <xf numFmtId="41" fontId="16" fillId="0" borderId="0" xfId="1" quotePrefix="1" applyNumberFormat="1" applyFont="1" applyAlignment="1">
      <alignment horizontal="right" vertical="center" shrinkToFit="1"/>
    </xf>
    <xf numFmtId="0" fontId="16" fillId="0" borderId="0" xfId="1" quotePrefix="1" applyFont="1" applyAlignment="1">
      <alignment horizontal="right" vertical="center" shrinkToFit="1"/>
    </xf>
    <xf numFmtId="178" fontId="26" fillId="0" borderId="0" xfId="1" quotePrefix="1" applyNumberFormat="1" applyFont="1" applyAlignment="1" applyProtection="1">
      <alignment horizontal="right" vertical="center"/>
      <protection locked="0"/>
    </xf>
    <xf numFmtId="41" fontId="26" fillId="0" borderId="0" xfId="7" quotePrefix="1" applyFont="1" applyAlignment="1" applyProtection="1">
      <alignment horizontal="center" vertical="center"/>
      <protection locked="0"/>
    </xf>
    <xf numFmtId="0" fontId="44" fillId="2" borderId="12" xfId="1" applyFont="1" applyFill="1" applyBorder="1" applyAlignment="1">
      <alignment horizontal="left" vertical="center" indent="1"/>
    </xf>
    <xf numFmtId="0" fontId="44" fillId="2" borderId="13" xfId="1" applyFont="1" applyFill="1" applyBorder="1" applyAlignment="1">
      <alignment horizontal="left" vertical="center" indent="1"/>
    </xf>
    <xf numFmtId="0" fontId="44" fillId="2" borderId="14" xfId="1" applyFont="1" applyFill="1" applyBorder="1" applyAlignment="1">
      <alignment horizontal="left" vertical="center" indent="1"/>
    </xf>
    <xf numFmtId="0" fontId="44" fillId="2" borderId="15" xfId="1" applyFont="1" applyFill="1" applyBorder="1" applyAlignment="1">
      <alignment horizontal="right" vertical="center" indent="1"/>
    </xf>
    <xf numFmtId="0" fontId="44" fillId="2" borderId="13" xfId="1" applyFont="1" applyFill="1" applyBorder="1" applyAlignment="1">
      <alignment horizontal="right" vertical="center" indent="1"/>
    </xf>
    <xf numFmtId="0" fontId="44" fillId="2" borderId="14" xfId="1" applyFont="1" applyFill="1" applyBorder="1" applyAlignment="1">
      <alignment horizontal="right" vertical="center" indent="1"/>
    </xf>
    <xf numFmtId="41" fontId="44" fillId="2" borderId="15" xfId="7" applyFont="1" applyFill="1" applyBorder="1" applyAlignment="1" applyProtection="1">
      <alignment horizontal="right" vertical="center" indent="1"/>
    </xf>
    <xf numFmtId="41" fontId="44" fillId="2" borderId="13" xfId="7" applyFont="1" applyFill="1" applyBorder="1" applyAlignment="1" applyProtection="1">
      <alignment horizontal="right" vertical="center" indent="1"/>
    </xf>
    <xf numFmtId="41" fontId="44" fillId="2" borderId="16" xfId="7" applyFont="1" applyFill="1" applyBorder="1" applyAlignment="1" applyProtection="1">
      <alignment horizontal="right" vertical="center" indent="1"/>
    </xf>
    <xf numFmtId="0" fontId="44" fillId="8" borderId="9" xfId="1" applyFont="1" applyFill="1" applyBorder="1" applyAlignment="1">
      <alignment horizontal="left" vertical="center" indent="1"/>
    </xf>
    <xf numFmtId="0" fontId="44" fillId="8" borderId="10" xfId="1" applyFont="1" applyFill="1" applyBorder="1" applyAlignment="1">
      <alignment horizontal="left" vertical="center" indent="1"/>
    </xf>
    <xf numFmtId="41" fontId="44" fillId="8" borderId="84" xfId="7" applyFont="1" applyFill="1" applyBorder="1" applyAlignment="1" applyProtection="1">
      <alignment horizontal="center" vertical="center"/>
    </xf>
    <xf numFmtId="41" fontId="44" fillId="8" borderId="10" xfId="7" applyFont="1" applyFill="1" applyBorder="1" applyAlignment="1" applyProtection="1">
      <alignment horizontal="center" vertical="center"/>
    </xf>
    <xf numFmtId="41" fontId="44" fillId="8" borderId="85" xfId="7" applyFont="1" applyFill="1" applyBorder="1" applyAlignment="1" applyProtection="1">
      <alignment horizontal="center" vertical="center"/>
    </xf>
    <xf numFmtId="41" fontId="44" fillId="8" borderId="84" xfId="7" applyFont="1" applyFill="1" applyBorder="1" applyAlignment="1" applyProtection="1">
      <alignment horizontal="right" vertical="center"/>
    </xf>
    <xf numFmtId="41" fontId="44" fillId="8" borderId="10" xfId="7" applyFont="1" applyFill="1" applyBorder="1" applyAlignment="1" applyProtection="1">
      <alignment horizontal="right" vertical="center"/>
    </xf>
    <xf numFmtId="41" fontId="44" fillId="8" borderId="11" xfId="7" applyFont="1" applyFill="1" applyBorder="1" applyAlignment="1" applyProtection="1">
      <alignment horizontal="right" vertical="center"/>
    </xf>
    <xf numFmtId="0" fontId="10" fillId="0" borderId="0" xfId="1" applyFont="1" applyAlignment="1">
      <alignment horizontal="left" vertical="center" wrapText="1"/>
    </xf>
    <xf numFmtId="0" fontId="20" fillId="0" borderId="1" xfId="1" applyFont="1" applyBorder="1" applyAlignment="1">
      <alignment horizontal="center" vertical="center"/>
    </xf>
    <xf numFmtId="0" fontId="20" fillId="0" borderId="6" xfId="1" applyFont="1" applyBorder="1" applyAlignment="1">
      <alignment horizontal="center" vertical="center"/>
    </xf>
    <xf numFmtId="0" fontId="20" fillId="0" borderId="2" xfId="1" applyFont="1" applyBorder="1" applyAlignment="1">
      <alignment horizontal="center" vertical="center"/>
    </xf>
    <xf numFmtId="0" fontId="20" fillId="0" borderId="3" xfId="1" applyFont="1" applyBorder="1" applyAlignment="1">
      <alignment horizontal="center" vertical="center"/>
    </xf>
    <xf numFmtId="0" fontId="20" fillId="0" borderId="5" xfId="1" applyFont="1" applyBorder="1" applyAlignment="1">
      <alignment horizontal="center" vertical="center"/>
    </xf>
    <xf numFmtId="0" fontId="20" fillId="0" borderId="4" xfId="1" applyFont="1" applyBorder="1" applyAlignment="1">
      <alignment horizontal="center" vertical="center"/>
    </xf>
    <xf numFmtId="0" fontId="10" fillId="9" borderId="17" xfId="1" applyFont="1" applyFill="1" applyBorder="1" applyAlignment="1" applyProtection="1">
      <alignment horizontal="left" vertical="center" indent="1"/>
      <protection locked="0"/>
    </xf>
    <xf numFmtId="0" fontId="10" fillId="9" borderId="18" xfId="1" applyFont="1" applyFill="1" applyBorder="1" applyAlignment="1" applyProtection="1">
      <alignment horizontal="left" vertical="center" indent="1"/>
      <protection locked="0"/>
    </xf>
    <xf numFmtId="0" fontId="10" fillId="9" borderId="19" xfId="1" applyFont="1" applyFill="1" applyBorder="1" applyAlignment="1" applyProtection="1">
      <alignment horizontal="left" vertical="center" indent="1"/>
      <protection locked="0"/>
    </xf>
    <xf numFmtId="41" fontId="13" fillId="9" borderId="20" xfId="7" applyFont="1" applyFill="1" applyBorder="1" applyAlignment="1" applyProtection="1">
      <alignment horizontal="center" vertical="center"/>
      <protection locked="0"/>
    </xf>
    <xf numFmtId="41" fontId="13" fillId="9" borderId="18" xfId="7" applyFont="1" applyFill="1" applyBorder="1" applyAlignment="1" applyProtection="1">
      <alignment horizontal="center" vertical="center"/>
      <protection locked="0"/>
    </xf>
    <xf numFmtId="41" fontId="13" fillId="9" borderId="19" xfId="7" applyFont="1" applyFill="1" applyBorder="1" applyAlignment="1" applyProtection="1">
      <alignment horizontal="center" vertical="center"/>
      <protection locked="0"/>
    </xf>
    <xf numFmtId="41" fontId="10" fillId="9" borderId="20" xfId="7" applyFont="1" applyFill="1" applyBorder="1" applyAlignment="1" applyProtection="1">
      <alignment horizontal="right" vertical="center"/>
    </xf>
    <xf numFmtId="41" fontId="10" fillId="9" borderId="18" xfId="7" applyFont="1" applyFill="1" applyBorder="1" applyAlignment="1" applyProtection="1">
      <alignment horizontal="right" vertical="center"/>
    </xf>
    <xf numFmtId="41" fontId="10" fillId="9" borderId="19" xfId="7" applyFont="1" applyFill="1" applyBorder="1" applyAlignment="1" applyProtection="1">
      <alignment horizontal="right" vertical="center"/>
    </xf>
    <xf numFmtId="41" fontId="10" fillId="9" borderId="21" xfId="7" applyFont="1" applyFill="1" applyBorder="1" applyAlignment="1" applyProtection="1">
      <alignment horizontal="right" vertical="center"/>
    </xf>
    <xf numFmtId="0" fontId="10" fillId="0" borderId="0" xfId="1" applyFont="1" applyAlignment="1">
      <alignment horizontal="left" vertical="center" wrapText="1" indent="1"/>
    </xf>
    <xf numFmtId="0" fontId="100" fillId="0" borderId="30" xfId="1" applyFont="1" applyBorder="1" applyAlignment="1">
      <alignment horizontal="left" vertical="center" wrapText="1"/>
    </xf>
    <xf numFmtId="0" fontId="10" fillId="0" borderId="30" xfId="1" applyFont="1" applyBorder="1" applyAlignment="1">
      <alignment horizontal="left" vertical="center" wrapText="1"/>
    </xf>
    <xf numFmtId="0" fontId="7" fillId="2" borderId="26" xfId="0" applyFont="1" applyFill="1" applyBorder="1" applyAlignment="1">
      <alignment horizontal="left" vertical="center" indent="1"/>
    </xf>
    <xf numFmtId="0" fontId="7" fillId="2" borderId="27" xfId="0" applyFont="1" applyFill="1" applyBorder="1" applyAlignment="1">
      <alignment horizontal="left" vertical="center" indent="1"/>
    </xf>
    <xf numFmtId="0" fontId="7" fillId="2" borderId="28" xfId="0" applyFont="1" applyFill="1" applyBorder="1" applyAlignment="1">
      <alignment horizontal="left" vertical="center" indent="1"/>
    </xf>
    <xf numFmtId="0" fontId="7" fillId="0" borderId="26" xfId="0" applyFont="1" applyBorder="1" applyAlignment="1">
      <alignment horizontal="right" vertical="center"/>
    </xf>
    <xf numFmtId="0" fontId="7" fillId="0" borderId="27" xfId="0" applyFont="1" applyBorder="1" applyAlignment="1">
      <alignment horizontal="right" vertical="center"/>
    </xf>
    <xf numFmtId="0" fontId="7" fillId="0" borderId="28" xfId="0" applyFont="1" applyBorder="1" applyAlignment="1">
      <alignment horizontal="right" vertical="center"/>
    </xf>
    <xf numFmtId="0" fontId="7" fillId="2" borderId="37" xfId="0" applyFont="1" applyFill="1" applyBorder="1" applyAlignment="1">
      <alignment horizontal="right" vertical="center"/>
    </xf>
    <xf numFmtId="177" fontId="7" fillId="2" borderId="37" xfId="0" applyNumberFormat="1" applyFont="1" applyFill="1" applyBorder="1" applyAlignment="1">
      <alignment horizontal="right" vertical="center" indent="1"/>
    </xf>
    <xf numFmtId="14" fontId="13" fillId="0" borderId="37" xfId="0" applyNumberFormat="1" applyFont="1" applyBorder="1" applyAlignment="1" applyProtection="1">
      <alignment horizontal="right" vertical="center" indent="1"/>
      <protection locked="0"/>
    </xf>
    <xf numFmtId="0" fontId="7" fillId="0" borderId="26" xfId="0" applyFont="1" applyBorder="1" applyAlignment="1">
      <alignment horizontal="right" vertical="center" shrinkToFit="1"/>
    </xf>
    <xf numFmtId="0" fontId="7" fillId="0" borderId="27" xfId="0" applyFont="1" applyBorder="1" applyAlignment="1">
      <alignment horizontal="right" vertical="center" shrinkToFit="1"/>
    </xf>
    <xf numFmtId="0" fontId="7" fillId="0" borderId="28" xfId="0" applyFont="1" applyBorder="1" applyAlignment="1">
      <alignment horizontal="right" vertical="center" shrinkToFit="1"/>
    </xf>
    <xf numFmtId="0" fontId="86" fillId="0" borderId="37" xfId="0" applyFont="1" applyBorder="1" applyAlignment="1" applyProtection="1">
      <alignment horizontal="right" vertical="center" indent="1"/>
      <protection locked="0"/>
    </xf>
    <xf numFmtId="0" fontId="13" fillId="0" borderId="37" xfId="0" applyFont="1" applyBorder="1" applyAlignment="1" applyProtection="1">
      <alignment horizontal="right" vertical="center" indent="1"/>
      <protection locked="0"/>
    </xf>
    <xf numFmtId="0" fontId="86" fillId="0" borderId="37" xfId="0" applyFont="1" applyBorder="1" applyAlignment="1" applyProtection="1">
      <alignment horizontal="right" vertical="top" indent="1"/>
      <protection locked="0"/>
    </xf>
    <xf numFmtId="0" fontId="13" fillId="0" borderId="37" xfId="0" applyFont="1" applyBorder="1" applyAlignment="1" applyProtection="1">
      <alignment horizontal="right" vertical="top" indent="1"/>
      <protection locked="0"/>
    </xf>
    <xf numFmtId="176" fontId="13" fillId="0" borderId="37" xfId="0" applyNumberFormat="1" applyFont="1" applyBorder="1" applyAlignment="1" applyProtection="1">
      <alignment horizontal="right" vertical="center" indent="1"/>
      <protection locked="0"/>
    </xf>
    <xf numFmtId="0" fontId="102" fillId="0" borderId="30" xfId="1" applyFont="1" applyBorder="1" applyAlignment="1">
      <alignment horizontal="left" vertical="center" wrapText="1" indent="1"/>
    </xf>
    <xf numFmtId="0" fontId="10" fillId="0" borderId="30" xfId="1" applyFont="1" applyBorder="1" applyAlignment="1">
      <alignment horizontal="left" vertical="center" wrapText="1" indent="1"/>
    </xf>
    <xf numFmtId="0" fontId="56" fillId="7" borderId="86" xfId="0" applyFont="1" applyFill="1" applyBorder="1" applyAlignment="1">
      <alignment horizontal="center" vertical="center" wrapText="1"/>
    </xf>
    <xf numFmtId="0" fontId="56" fillId="7" borderId="86" xfId="0" applyFont="1" applyFill="1" applyBorder="1" applyAlignment="1">
      <alignment horizontal="center" vertical="center"/>
    </xf>
    <xf numFmtId="0" fontId="86" fillId="0" borderId="26" xfId="0" applyFont="1" applyBorder="1" applyAlignment="1" applyProtection="1">
      <alignment horizontal="right" vertical="center" wrapText="1" indent="1"/>
      <protection locked="0"/>
    </xf>
    <xf numFmtId="0" fontId="13" fillId="0" borderId="27" xfId="0" applyFont="1" applyBorder="1" applyAlignment="1" applyProtection="1">
      <alignment horizontal="right" vertical="center" wrapText="1" indent="1"/>
      <protection locked="0"/>
    </xf>
    <xf numFmtId="0" fontId="13" fillId="0" borderId="26" xfId="0" applyFont="1" applyBorder="1" applyAlignment="1" applyProtection="1">
      <alignment horizontal="right" vertical="center" wrapText="1" indent="1"/>
      <protection locked="0"/>
    </xf>
    <xf numFmtId="0" fontId="22" fillId="0" borderId="27"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0" fontId="13" fillId="0" borderId="28" xfId="0" applyFont="1" applyBorder="1" applyAlignment="1" applyProtection="1">
      <alignment horizontal="right" vertical="center" indent="1"/>
      <protection locked="0"/>
    </xf>
    <xf numFmtId="0" fontId="13" fillId="0" borderId="0" xfId="0" applyFont="1" applyAlignment="1" applyProtection="1">
      <alignment horizontal="right" vertical="center" wrapText="1" indent="1"/>
      <protection locked="0"/>
    </xf>
    <xf numFmtId="0" fontId="10" fillId="2" borderId="0" xfId="0" applyFont="1" applyFill="1" applyAlignment="1">
      <alignment horizontal="center" vertical="center"/>
    </xf>
    <xf numFmtId="0" fontId="144" fillId="4" borderId="26" xfId="5" applyFont="1" applyFill="1" applyBorder="1" applyAlignment="1">
      <alignment horizontal="center" vertical="center" wrapText="1"/>
    </xf>
    <xf numFmtId="0" fontId="144" fillId="4" borderId="27" xfId="5" applyFont="1" applyFill="1" applyBorder="1" applyAlignment="1">
      <alignment horizontal="center" vertical="center" wrapText="1"/>
    </xf>
    <xf numFmtId="0" fontId="144" fillId="4" borderId="125" xfId="5" applyFont="1" applyFill="1" applyBorder="1" applyAlignment="1">
      <alignment horizontal="center" vertical="center" wrapText="1"/>
    </xf>
    <xf numFmtId="0" fontId="10" fillId="2" borderId="92" xfId="0" applyFont="1" applyFill="1" applyBorder="1" applyAlignment="1">
      <alignment horizontal="center" vertical="center"/>
    </xf>
    <xf numFmtId="0" fontId="10" fillId="2" borderId="98" xfId="0" applyFont="1" applyFill="1" applyBorder="1" applyAlignment="1">
      <alignment horizontal="center" vertical="center"/>
    </xf>
    <xf numFmtId="0" fontId="10" fillId="2" borderId="94" xfId="0" applyFont="1" applyFill="1" applyBorder="1" applyAlignment="1">
      <alignment horizontal="center" vertical="center"/>
    </xf>
    <xf numFmtId="0" fontId="10" fillId="2" borderId="96" xfId="0" applyFont="1" applyFill="1" applyBorder="1" applyAlignment="1">
      <alignment horizontal="center" vertical="center"/>
    </xf>
    <xf numFmtId="0" fontId="10" fillId="2" borderId="99" xfId="0" applyFont="1" applyFill="1" applyBorder="1" applyAlignment="1">
      <alignment horizontal="center" vertical="center"/>
    </xf>
    <xf numFmtId="0" fontId="23" fillId="0" borderId="88" xfId="0" applyFont="1" applyBorder="1" applyAlignment="1">
      <alignment horizontal="right" vertical="center" wrapText="1" indent="1"/>
    </xf>
    <xf numFmtId="0" fontId="52" fillId="2" borderId="98" xfId="0" applyFont="1" applyFill="1" applyBorder="1" applyAlignment="1">
      <alignment horizontal="center" vertical="center"/>
    </xf>
    <xf numFmtId="0" fontId="10" fillId="2" borderId="93" xfId="0" applyFont="1" applyFill="1" applyBorder="1" applyAlignment="1">
      <alignment horizontal="center" vertical="center"/>
    </xf>
    <xf numFmtId="0" fontId="71" fillId="11" borderId="0" xfId="0" applyFont="1" applyFill="1" applyAlignment="1">
      <alignment horizontal="center" vertical="center"/>
    </xf>
    <xf numFmtId="0" fontId="71" fillId="11" borderId="118" xfId="0" applyFont="1" applyFill="1" applyBorder="1" applyAlignment="1">
      <alignment horizontal="center" vertical="center"/>
    </xf>
    <xf numFmtId="0" fontId="7" fillId="2" borderId="88" xfId="0" applyFont="1" applyFill="1" applyBorder="1" applyAlignment="1">
      <alignment horizontal="right" vertical="center"/>
    </xf>
    <xf numFmtId="14" fontId="7" fillId="0" borderId="88" xfId="0" applyNumberFormat="1" applyFont="1" applyBorder="1" applyAlignment="1" applyProtection="1">
      <alignment horizontal="right" vertical="center" indent="1"/>
      <protection locked="0"/>
    </xf>
    <xf numFmtId="0" fontId="64" fillId="0" borderId="100" xfId="0" applyFont="1" applyBorder="1" applyAlignment="1" applyProtection="1">
      <alignment horizontal="right" vertical="top" wrapText="1"/>
      <protection locked="0"/>
    </xf>
    <xf numFmtId="0" fontId="64" fillId="0" borderId="98" xfId="0" applyFont="1" applyBorder="1" applyAlignment="1" applyProtection="1">
      <alignment horizontal="right" vertical="top" wrapText="1"/>
      <protection locked="0"/>
    </xf>
    <xf numFmtId="0" fontId="64" fillId="0" borderId="101" xfId="0" applyFont="1" applyBorder="1" applyAlignment="1" applyProtection="1">
      <alignment horizontal="right" vertical="top" wrapText="1"/>
      <protection locked="0"/>
    </xf>
    <xf numFmtId="0" fontId="64" fillId="0" borderId="32" xfId="0" applyFont="1" applyBorder="1" applyAlignment="1" applyProtection="1">
      <alignment horizontal="left" vertical="top" wrapText="1"/>
      <protection locked="0"/>
    </xf>
    <xf numFmtId="0" fontId="64" fillId="0" borderId="0" xfId="0" applyFont="1" applyAlignment="1" applyProtection="1">
      <alignment horizontal="left" vertical="top" wrapText="1"/>
      <protection locked="0"/>
    </xf>
    <xf numFmtId="0" fontId="64" fillId="0" borderId="33" xfId="0" applyFont="1" applyBorder="1" applyAlignment="1" applyProtection="1">
      <alignment horizontal="left" vertical="top" wrapText="1"/>
      <protection locked="0"/>
    </xf>
    <xf numFmtId="0" fontId="64" fillId="0" borderId="60" xfId="0" applyFont="1" applyBorder="1" applyAlignment="1" applyProtection="1">
      <alignment horizontal="left" vertical="top" wrapText="1"/>
      <protection locked="0"/>
    </xf>
    <xf numFmtId="0" fontId="64" fillId="0" borderId="49" xfId="0" applyFont="1" applyBorder="1" applyAlignment="1" applyProtection="1">
      <alignment horizontal="left" vertical="top" wrapText="1"/>
      <protection locked="0"/>
    </xf>
    <xf numFmtId="0" fontId="64" fillId="0" borderId="103" xfId="0" applyFont="1" applyBorder="1" applyAlignment="1" applyProtection="1">
      <alignment horizontal="left" vertical="top" wrapText="1"/>
      <protection locked="0"/>
    </xf>
    <xf numFmtId="0" fontId="43" fillId="2" borderId="88" xfId="0" applyFont="1" applyFill="1" applyBorder="1" applyAlignment="1">
      <alignment horizontal="right" vertical="center"/>
    </xf>
    <xf numFmtId="14" fontId="7" fillId="0" borderId="89" xfId="0" applyNumberFormat="1" applyFont="1" applyBorder="1" applyAlignment="1" applyProtection="1">
      <alignment horizontal="right" vertical="center" indent="1"/>
      <protection locked="0"/>
    </xf>
    <xf numFmtId="14" fontId="7" fillId="0" borderId="90" xfId="0" applyNumberFormat="1" applyFont="1" applyBorder="1" applyAlignment="1" applyProtection="1">
      <alignment horizontal="right" vertical="center" indent="1"/>
      <protection locked="0"/>
    </xf>
    <xf numFmtId="14" fontId="7" fillId="0" borderId="91" xfId="0" applyNumberFormat="1" applyFont="1" applyBorder="1" applyAlignment="1" applyProtection="1">
      <alignment horizontal="right" vertical="center" indent="1"/>
      <protection locked="0"/>
    </xf>
    <xf numFmtId="0" fontId="23" fillId="2" borderId="88" xfId="0" applyFont="1" applyFill="1" applyBorder="1" applyAlignment="1">
      <alignment horizontal="right" vertical="center" indent="1" shrinkToFit="1"/>
    </xf>
    <xf numFmtId="0" fontId="10" fillId="2" borderId="92" xfId="0" applyFont="1" applyFill="1" applyBorder="1" applyAlignment="1">
      <alignment horizontal="center" vertical="center" wrapText="1"/>
    </xf>
    <xf numFmtId="0" fontId="10" fillId="2" borderId="98" xfId="0" applyFont="1" applyFill="1" applyBorder="1" applyAlignment="1">
      <alignment horizontal="center" vertical="center" wrapText="1"/>
    </xf>
    <xf numFmtId="0" fontId="10" fillId="2" borderId="93" xfId="0" applyFont="1" applyFill="1" applyBorder="1" applyAlignment="1">
      <alignment horizontal="center" vertical="center" wrapText="1"/>
    </xf>
    <xf numFmtId="0" fontId="10" fillId="2" borderId="96" xfId="0" applyFont="1" applyFill="1" applyBorder="1" applyAlignment="1">
      <alignment horizontal="center" vertical="center" wrapText="1"/>
    </xf>
    <xf numFmtId="0" fontId="10" fillId="2" borderId="99" xfId="0" applyFont="1" applyFill="1" applyBorder="1" applyAlignment="1">
      <alignment horizontal="center" vertical="center" wrapText="1"/>
    </xf>
    <xf numFmtId="0" fontId="10" fillId="2" borderId="97" xfId="0" applyFont="1" applyFill="1" applyBorder="1" applyAlignment="1">
      <alignment horizontal="center" vertical="center" wrapText="1"/>
    </xf>
    <xf numFmtId="0" fontId="7" fillId="2" borderId="88" xfId="0" applyFont="1" applyFill="1" applyBorder="1" applyAlignment="1">
      <alignment horizontal="right" vertical="center" indent="1"/>
    </xf>
    <xf numFmtId="0" fontId="7" fillId="2" borderId="89" xfId="0" applyFont="1" applyFill="1" applyBorder="1" applyAlignment="1">
      <alignment horizontal="right" vertical="center" indent="1"/>
    </xf>
    <xf numFmtId="0" fontId="7" fillId="2" borderId="90" xfId="0" applyFont="1" applyFill="1" applyBorder="1" applyAlignment="1">
      <alignment horizontal="right" vertical="center" indent="1"/>
    </xf>
    <xf numFmtId="0" fontId="7" fillId="2" borderId="91" xfId="0" applyFont="1" applyFill="1" applyBorder="1" applyAlignment="1">
      <alignment horizontal="right" vertical="center" indent="1"/>
    </xf>
    <xf numFmtId="0" fontId="13" fillId="0" borderId="89" xfId="0" applyFont="1" applyBorder="1" applyAlignment="1" applyProtection="1">
      <alignment horizontal="center" vertical="center"/>
      <protection locked="0"/>
    </xf>
    <xf numFmtId="0" fontId="13" fillId="0" borderId="90" xfId="0" applyFont="1" applyBorder="1" applyAlignment="1" applyProtection="1">
      <alignment horizontal="center" vertical="center"/>
      <protection locked="0"/>
    </xf>
    <xf numFmtId="0" fontId="13" fillId="0" borderId="91" xfId="0" applyFont="1" applyBorder="1" applyAlignment="1" applyProtection="1">
      <alignment horizontal="center" vertical="center"/>
      <protection locked="0"/>
    </xf>
    <xf numFmtId="0" fontId="10" fillId="2" borderId="89" xfId="0" applyFont="1" applyFill="1" applyBorder="1" applyAlignment="1">
      <alignment horizontal="right" vertical="center" wrapText="1"/>
    </xf>
    <xf numFmtId="0" fontId="10" fillId="2" borderId="90" xfId="0" applyFont="1" applyFill="1" applyBorder="1" applyAlignment="1">
      <alignment horizontal="right" vertical="center" wrapText="1"/>
    </xf>
    <xf numFmtId="0" fontId="10" fillId="2" borderId="91" xfId="0" applyFont="1" applyFill="1" applyBorder="1" applyAlignment="1">
      <alignment horizontal="right" vertical="center" wrapText="1"/>
    </xf>
    <xf numFmtId="0" fontId="7" fillId="0" borderId="88" xfId="0" applyFont="1" applyBorder="1" applyAlignment="1">
      <alignment horizontal="right" vertical="center" indent="1"/>
    </xf>
    <xf numFmtId="0" fontId="13" fillId="0" borderId="88" xfId="0" applyFont="1" applyBorder="1" applyAlignment="1" applyProtection="1">
      <alignment horizontal="right" vertical="center" indent="1"/>
      <protection locked="0"/>
    </xf>
    <xf numFmtId="0" fontId="10" fillId="2" borderId="89" xfId="0" applyFont="1" applyFill="1" applyBorder="1" applyAlignment="1">
      <alignment horizontal="right" vertical="center"/>
    </xf>
    <xf numFmtId="0" fontId="10" fillId="2" borderId="90" xfId="0" applyFont="1" applyFill="1" applyBorder="1" applyAlignment="1">
      <alignment horizontal="right" vertical="center"/>
    </xf>
    <xf numFmtId="0" fontId="10" fillId="2" borderId="99" xfId="0" applyFont="1" applyFill="1" applyBorder="1" applyAlignment="1">
      <alignment horizontal="right" vertical="center"/>
    </xf>
    <xf numFmtId="0" fontId="10" fillId="2" borderId="97" xfId="0" applyFont="1" applyFill="1" applyBorder="1" applyAlignment="1">
      <alignment horizontal="right" vertical="center"/>
    </xf>
    <xf numFmtId="0" fontId="10" fillId="2" borderId="92" xfId="0" applyFont="1" applyFill="1" applyBorder="1" applyAlignment="1">
      <alignment horizontal="right" vertical="center" wrapText="1"/>
    </xf>
    <xf numFmtId="0" fontId="10" fillId="2" borderId="98" xfId="0" applyFont="1" applyFill="1" applyBorder="1" applyAlignment="1">
      <alignment horizontal="right" vertical="center" wrapText="1"/>
    </xf>
    <xf numFmtId="0" fontId="10" fillId="2" borderId="93" xfId="0" applyFont="1" applyFill="1" applyBorder="1" applyAlignment="1">
      <alignment horizontal="right" vertical="center" wrapText="1"/>
    </xf>
    <xf numFmtId="0" fontId="10" fillId="2" borderId="96" xfId="0" applyFont="1" applyFill="1" applyBorder="1" applyAlignment="1">
      <alignment horizontal="right" vertical="center" wrapText="1"/>
    </xf>
    <xf numFmtId="0" fontId="10" fillId="2" borderId="99" xfId="0" applyFont="1" applyFill="1" applyBorder="1" applyAlignment="1">
      <alignment horizontal="right" vertical="center" wrapText="1"/>
    </xf>
    <xf numFmtId="0" fontId="10" fillId="2" borderId="97" xfId="0" applyFont="1" applyFill="1" applyBorder="1" applyAlignment="1">
      <alignment horizontal="right" vertical="center" wrapText="1"/>
    </xf>
    <xf numFmtId="0" fontId="10" fillId="2" borderId="88" xfId="0" applyFont="1" applyFill="1" applyBorder="1" applyAlignment="1">
      <alignment horizontal="right" vertical="center"/>
    </xf>
    <xf numFmtId="0" fontId="7" fillId="2" borderId="100" xfId="0" applyFont="1" applyFill="1" applyBorder="1" applyAlignment="1">
      <alignment horizontal="center" vertical="center"/>
    </xf>
    <xf numFmtId="0" fontId="7" fillId="2" borderId="98" xfId="0" applyFont="1" applyFill="1" applyBorder="1" applyAlignment="1">
      <alignment horizontal="center" vertical="center"/>
    </xf>
    <xf numFmtId="0" fontId="7" fillId="2" borderId="165" xfId="0" applyFont="1" applyFill="1" applyBorder="1" applyAlignment="1">
      <alignment horizontal="center" vertical="center"/>
    </xf>
    <xf numFmtId="0" fontId="7" fillId="2" borderId="166" xfId="0" applyFont="1" applyFill="1" applyBorder="1" applyAlignment="1">
      <alignment horizontal="center" vertical="center"/>
    </xf>
    <xf numFmtId="0" fontId="7" fillId="2" borderId="99" xfId="0" applyFont="1" applyFill="1" applyBorder="1" applyAlignment="1">
      <alignment horizontal="center" vertical="center"/>
    </xf>
    <xf numFmtId="0" fontId="7" fillId="2" borderId="168" xfId="0" applyFont="1" applyFill="1" applyBorder="1" applyAlignment="1">
      <alignment horizontal="center" vertical="center"/>
    </xf>
    <xf numFmtId="0" fontId="41" fillId="2" borderId="173" xfId="0" applyFont="1" applyFill="1" applyBorder="1" applyAlignment="1" applyProtection="1">
      <alignment horizontal="right" vertical="center"/>
      <protection locked="0"/>
    </xf>
    <xf numFmtId="0" fontId="41" fillId="2" borderId="174" xfId="0" applyFont="1" applyFill="1" applyBorder="1" applyAlignment="1" applyProtection="1">
      <alignment horizontal="right" vertical="center"/>
      <protection locked="0"/>
    </xf>
    <xf numFmtId="0" fontId="41" fillId="2" borderId="175" xfId="0" applyFont="1" applyFill="1" applyBorder="1" applyAlignment="1" applyProtection="1">
      <alignment horizontal="right" vertical="center"/>
      <protection locked="0"/>
    </xf>
    <xf numFmtId="0" fontId="137" fillId="2" borderId="176" xfId="0" applyFont="1" applyFill="1" applyBorder="1" applyAlignment="1" applyProtection="1">
      <alignment horizontal="right" vertical="center"/>
      <protection locked="0"/>
    </xf>
    <xf numFmtId="0" fontId="137" fillId="2" borderId="172" xfId="0" applyFont="1" applyFill="1" applyBorder="1" applyAlignment="1" applyProtection="1">
      <alignment horizontal="right" vertical="center"/>
      <protection locked="0"/>
    </xf>
    <xf numFmtId="0" fontId="137" fillId="2" borderId="177" xfId="0" applyFont="1" applyFill="1" applyBorder="1" applyAlignment="1" applyProtection="1">
      <alignment horizontal="right" vertical="center"/>
      <protection locked="0"/>
    </xf>
    <xf numFmtId="41" fontId="41" fillId="2" borderId="178" xfId="0" applyNumberFormat="1" applyFont="1" applyFill="1" applyBorder="1" applyAlignment="1" applyProtection="1">
      <alignment horizontal="right" vertical="center"/>
      <protection locked="0"/>
    </xf>
    <xf numFmtId="0" fontId="41" fillId="2" borderId="179" xfId="0" applyFont="1" applyFill="1" applyBorder="1" applyAlignment="1" applyProtection="1">
      <alignment horizontal="right" vertical="center"/>
      <protection locked="0"/>
    </xf>
    <xf numFmtId="0" fontId="41" fillId="2" borderId="178" xfId="0" applyFont="1" applyFill="1" applyBorder="1" applyAlignment="1" applyProtection="1">
      <alignment horizontal="right" vertical="center"/>
      <protection locked="0"/>
    </xf>
    <xf numFmtId="0" fontId="137" fillId="2" borderId="171" xfId="0" applyFont="1" applyFill="1" applyBorder="1" applyAlignment="1" applyProtection="1">
      <alignment horizontal="right" vertical="center"/>
      <protection locked="0"/>
    </xf>
    <xf numFmtId="0" fontId="137" fillId="2" borderId="180" xfId="0" applyFont="1" applyFill="1" applyBorder="1" applyAlignment="1" applyProtection="1">
      <alignment horizontal="right" vertical="center"/>
      <protection locked="0"/>
    </xf>
    <xf numFmtId="41" fontId="41" fillId="2" borderId="173" xfId="0" applyNumberFormat="1" applyFont="1" applyFill="1" applyBorder="1" applyAlignment="1" applyProtection="1">
      <alignment horizontal="right" vertical="center"/>
      <protection locked="0"/>
    </xf>
    <xf numFmtId="41" fontId="41" fillId="2" borderId="173" xfId="0" applyNumberFormat="1" applyFont="1" applyFill="1" applyBorder="1" applyAlignment="1" applyProtection="1">
      <alignment horizontal="center" vertical="center" shrinkToFit="1"/>
      <protection locked="0"/>
    </xf>
    <xf numFmtId="0" fontId="41" fillId="2" borderId="174" xfId="0" applyFont="1" applyFill="1" applyBorder="1" applyAlignment="1" applyProtection="1">
      <alignment horizontal="center" vertical="center" shrinkToFit="1"/>
      <protection locked="0"/>
    </xf>
    <xf numFmtId="0" fontId="41" fillId="2" borderId="175" xfId="0" applyFont="1" applyFill="1" applyBorder="1" applyAlignment="1" applyProtection="1">
      <alignment horizontal="center" vertical="center" shrinkToFit="1"/>
      <protection locked="0"/>
    </xf>
    <xf numFmtId="41" fontId="41" fillId="2" borderId="178" xfId="0" applyNumberFormat="1" applyFont="1" applyFill="1" applyBorder="1" applyAlignment="1" applyProtection="1">
      <alignment horizontal="center" vertical="center" shrinkToFit="1"/>
      <protection locked="0"/>
    </xf>
    <xf numFmtId="0" fontId="41" fillId="2" borderId="179" xfId="0" applyFont="1" applyFill="1" applyBorder="1" applyAlignment="1" applyProtection="1">
      <alignment horizontal="center" vertical="center" shrinkToFit="1"/>
      <protection locked="0"/>
    </xf>
    <xf numFmtId="0" fontId="13" fillId="0" borderId="108" xfId="0" applyFont="1" applyBorder="1" applyAlignment="1" applyProtection="1">
      <alignment horizontal="right" vertical="center" indent="1"/>
      <protection locked="0"/>
    </xf>
    <xf numFmtId="0" fontId="13" fillId="2" borderId="28" xfId="0" applyFont="1" applyFill="1" applyBorder="1" applyAlignment="1" applyProtection="1">
      <alignment horizontal="right" vertical="center" indent="1"/>
      <protection locked="0"/>
    </xf>
    <xf numFmtId="0" fontId="13" fillId="2" borderId="37" xfId="0" applyFont="1" applyFill="1" applyBorder="1" applyAlignment="1" applyProtection="1">
      <alignment horizontal="right" vertical="center" indent="1"/>
      <protection locked="0"/>
    </xf>
    <xf numFmtId="0" fontId="13" fillId="2" borderId="108" xfId="0" applyFont="1" applyFill="1" applyBorder="1" applyAlignment="1" applyProtection="1">
      <alignment horizontal="right" vertical="center" indent="1"/>
      <protection locked="0"/>
    </xf>
    <xf numFmtId="0" fontId="13" fillId="0" borderId="27" xfId="0" applyFont="1" applyBorder="1" applyAlignment="1" applyProtection="1">
      <alignment horizontal="left" vertical="center"/>
      <protection locked="0"/>
    </xf>
    <xf numFmtId="0" fontId="13" fillId="0" borderId="120" xfId="0" applyFont="1" applyBorder="1" applyAlignment="1" applyProtection="1">
      <alignment horizontal="left" vertical="center"/>
      <protection locked="0"/>
    </xf>
    <xf numFmtId="0" fontId="10" fillId="2" borderId="114"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116" xfId="0" applyFont="1" applyFill="1" applyBorder="1" applyAlignment="1">
      <alignment horizontal="center" vertical="center"/>
    </xf>
    <xf numFmtId="0" fontId="10" fillId="2" borderId="35" xfId="0" applyFont="1" applyFill="1" applyBorder="1" applyAlignment="1">
      <alignment horizontal="center" vertical="center"/>
    </xf>
    <xf numFmtId="0" fontId="52" fillId="2" borderId="88" xfId="0" applyFont="1" applyFill="1" applyBorder="1" applyAlignment="1">
      <alignment horizontal="right" vertical="center" wrapText="1"/>
    </xf>
    <xf numFmtId="176" fontId="13" fillId="2" borderId="88" xfId="0" applyNumberFormat="1" applyFont="1" applyFill="1" applyBorder="1" applyAlignment="1" applyProtection="1">
      <alignment horizontal="right" vertical="center" indent="1"/>
      <protection locked="0"/>
    </xf>
    <xf numFmtId="0" fontId="10" fillId="2" borderId="97" xfId="0" applyFont="1" applyFill="1" applyBorder="1" applyAlignment="1">
      <alignment horizontal="center" vertical="center"/>
    </xf>
    <xf numFmtId="0" fontId="184" fillId="2" borderId="92" xfId="0" applyFont="1" applyFill="1" applyBorder="1" applyAlignment="1">
      <alignment horizontal="center" vertical="center" wrapText="1"/>
    </xf>
    <xf numFmtId="0" fontId="62" fillId="2" borderId="98" xfId="0" applyFont="1" applyFill="1" applyBorder="1" applyAlignment="1">
      <alignment horizontal="center" vertical="center" wrapText="1"/>
    </xf>
    <xf numFmtId="0" fontId="62" fillId="2" borderId="93" xfId="0" applyFont="1" applyFill="1" applyBorder="1" applyAlignment="1">
      <alignment horizontal="center" vertical="center" wrapText="1"/>
    </xf>
    <xf numFmtId="0" fontId="62" fillId="2" borderId="96" xfId="0" applyFont="1" applyFill="1" applyBorder="1" applyAlignment="1">
      <alignment horizontal="center" vertical="center" wrapText="1"/>
    </xf>
    <xf numFmtId="0" fontId="62" fillId="2" borderId="99" xfId="0" applyFont="1" applyFill="1" applyBorder="1" applyAlignment="1">
      <alignment horizontal="center" vertical="center" wrapText="1"/>
    </xf>
    <xf numFmtId="0" fontId="62" fillId="2" borderId="97" xfId="0" applyFont="1" applyFill="1" applyBorder="1" applyAlignment="1">
      <alignment horizontal="center" vertical="center" wrapText="1"/>
    </xf>
    <xf numFmtId="0" fontId="10" fillId="2" borderId="89" xfId="0" applyFont="1" applyFill="1" applyBorder="1" applyAlignment="1">
      <alignment horizontal="right" vertical="center" indent="1"/>
    </xf>
    <xf numFmtId="0" fontId="10" fillId="2" borderId="90" xfId="0" applyFont="1" applyFill="1" applyBorder="1" applyAlignment="1">
      <alignment horizontal="right" vertical="center" indent="1"/>
    </xf>
    <xf numFmtId="0" fontId="10" fillId="2" borderId="91" xfId="0" applyFont="1" applyFill="1" applyBorder="1" applyAlignment="1">
      <alignment horizontal="right" vertical="center" indent="1"/>
    </xf>
    <xf numFmtId="0" fontId="95" fillId="0" borderId="89" xfId="0" applyFont="1" applyBorder="1" applyAlignment="1" applyProtection="1">
      <alignment horizontal="right" vertical="center" indent="1"/>
      <protection locked="0"/>
    </xf>
    <xf numFmtId="0" fontId="95" fillId="0" borderId="90" xfId="0" applyFont="1" applyBorder="1" applyAlignment="1" applyProtection="1">
      <alignment horizontal="right" vertical="center" indent="1"/>
      <protection locked="0"/>
    </xf>
    <xf numFmtId="0" fontId="95" fillId="0" borderId="91" xfId="0" applyFont="1" applyBorder="1" applyAlignment="1" applyProtection="1">
      <alignment horizontal="right" vertical="center" indent="1"/>
      <protection locked="0"/>
    </xf>
    <xf numFmtId="0" fontId="13" fillId="0" borderId="89" xfId="0" applyFont="1" applyBorder="1" applyAlignment="1" applyProtection="1">
      <alignment horizontal="right" vertical="center" indent="1"/>
      <protection locked="0"/>
    </xf>
    <xf numFmtId="0" fontId="13" fillId="0" borderId="90" xfId="0" applyFont="1" applyBorder="1" applyAlignment="1" applyProtection="1">
      <alignment horizontal="right" vertical="center" indent="1"/>
      <protection locked="0"/>
    </xf>
    <xf numFmtId="0" fontId="13" fillId="0" borderId="91" xfId="0" applyFont="1" applyBorder="1" applyAlignment="1" applyProtection="1">
      <alignment horizontal="right" vertical="center" indent="1"/>
      <protection locked="0"/>
    </xf>
    <xf numFmtId="0" fontId="7" fillId="4" borderId="105" xfId="5" applyFill="1" applyBorder="1" applyAlignment="1">
      <alignment horizontal="center" vertical="center"/>
    </xf>
    <xf numFmtId="0" fontId="7" fillId="4" borderId="37" xfId="5" applyFill="1" applyBorder="1" applyAlignment="1">
      <alignment horizontal="center" vertical="center"/>
    </xf>
    <xf numFmtId="0" fontId="62" fillId="2" borderId="105" xfId="0" applyFont="1" applyFill="1" applyBorder="1" applyAlignment="1">
      <alignment horizontal="center" vertical="center" wrapText="1"/>
    </xf>
    <xf numFmtId="0" fontId="62" fillId="2" borderId="37" xfId="0" applyFont="1" applyFill="1" applyBorder="1" applyAlignment="1">
      <alignment horizontal="center" vertical="center" wrapText="1"/>
    </xf>
    <xf numFmtId="0" fontId="7" fillId="4" borderId="106" xfId="5" applyFill="1" applyBorder="1" applyAlignment="1">
      <alignment horizontal="center" vertical="center"/>
    </xf>
    <xf numFmtId="0" fontId="7" fillId="4" borderId="108" xfId="5" applyFill="1" applyBorder="1" applyAlignment="1">
      <alignment horizontal="center" vertical="center"/>
    </xf>
    <xf numFmtId="0" fontId="7" fillId="4" borderId="107" xfId="5" applyFill="1" applyBorder="1" applyAlignment="1">
      <alignment horizontal="center" vertical="center" wrapText="1"/>
    </xf>
    <xf numFmtId="0" fontId="7" fillId="4" borderId="37" xfId="5" applyFill="1" applyBorder="1" applyAlignment="1">
      <alignment horizontal="center" vertical="center" wrapText="1"/>
    </xf>
    <xf numFmtId="0" fontId="23" fillId="4" borderId="37" xfId="5" applyFont="1" applyFill="1" applyBorder="1" applyAlignment="1">
      <alignment horizontal="left" vertical="center" wrapText="1"/>
    </xf>
    <xf numFmtId="9" fontId="54" fillId="0" borderId="37" xfId="13" applyFont="1" applyBorder="1" applyAlignment="1" applyProtection="1">
      <alignment horizontal="right" vertical="center"/>
      <protection locked="0"/>
    </xf>
    <xf numFmtId="9" fontId="23" fillId="4" borderId="37" xfId="6" applyFont="1" applyFill="1" applyBorder="1" applyAlignment="1" applyProtection="1">
      <alignment horizontal="right" vertical="center"/>
    </xf>
    <xf numFmtId="9" fontId="23" fillId="4" borderId="108" xfId="6" applyFont="1" applyFill="1" applyBorder="1" applyAlignment="1" applyProtection="1">
      <alignment horizontal="right" vertical="center"/>
    </xf>
    <xf numFmtId="176" fontId="13" fillId="0" borderId="89" xfId="0" applyNumberFormat="1" applyFont="1" applyBorder="1" applyAlignment="1" applyProtection="1">
      <alignment horizontal="center" vertical="center"/>
      <protection locked="0"/>
    </xf>
    <xf numFmtId="176" fontId="13" fillId="0" borderId="90" xfId="0" applyNumberFormat="1" applyFont="1" applyBorder="1" applyAlignment="1" applyProtection="1">
      <alignment horizontal="center" vertical="center"/>
      <protection locked="0"/>
    </xf>
    <xf numFmtId="176" fontId="13" fillId="0" borderId="91" xfId="0" applyNumberFormat="1" applyFont="1" applyBorder="1" applyAlignment="1" applyProtection="1">
      <alignment horizontal="center" vertical="center"/>
      <protection locked="0"/>
    </xf>
    <xf numFmtId="176" fontId="13" fillId="0" borderId="88" xfId="0" applyNumberFormat="1" applyFont="1" applyBorder="1" applyAlignment="1" applyProtection="1">
      <alignment horizontal="right" vertical="center" indent="1"/>
      <protection locked="0"/>
    </xf>
    <xf numFmtId="176" fontId="13" fillId="0" borderId="92" xfId="0" applyNumberFormat="1" applyFont="1" applyBorder="1" applyAlignment="1" applyProtection="1">
      <alignment horizontal="right" vertical="center" indent="1"/>
      <protection locked="0"/>
    </xf>
    <xf numFmtId="176" fontId="13" fillId="0" borderId="98" xfId="0" applyNumberFormat="1" applyFont="1" applyBorder="1" applyAlignment="1" applyProtection="1">
      <alignment horizontal="right" vertical="center" indent="1"/>
      <protection locked="0"/>
    </xf>
    <xf numFmtId="176" fontId="13" fillId="0" borderId="93" xfId="0" applyNumberFormat="1" applyFont="1" applyBorder="1" applyAlignment="1" applyProtection="1">
      <alignment horizontal="right" vertical="center" indent="1"/>
      <protection locked="0"/>
    </xf>
    <xf numFmtId="176" fontId="13" fillId="0" borderId="94" xfId="0" applyNumberFormat="1" applyFont="1" applyBorder="1" applyAlignment="1" applyProtection="1">
      <alignment horizontal="right" vertical="center" indent="1"/>
      <protection locked="0"/>
    </xf>
    <xf numFmtId="176" fontId="13" fillId="0" borderId="0" xfId="0" applyNumberFormat="1" applyFont="1" applyAlignment="1" applyProtection="1">
      <alignment horizontal="right" vertical="center" indent="1"/>
      <protection locked="0"/>
    </xf>
    <xf numFmtId="176" fontId="13" fillId="0" borderId="95" xfId="0" applyNumberFormat="1" applyFont="1" applyBorder="1" applyAlignment="1" applyProtection="1">
      <alignment horizontal="right" vertical="center" indent="1"/>
      <protection locked="0"/>
    </xf>
    <xf numFmtId="176" fontId="13" fillId="0" borderId="96" xfId="0" applyNumberFormat="1" applyFont="1" applyBorder="1" applyAlignment="1" applyProtection="1">
      <alignment horizontal="right" vertical="center" indent="1"/>
      <protection locked="0"/>
    </xf>
    <xf numFmtId="176" fontId="13" fillId="0" borderId="99" xfId="0" applyNumberFormat="1" applyFont="1" applyBorder="1" applyAlignment="1" applyProtection="1">
      <alignment horizontal="right" vertical="center" indent="1"/>
      <protection locked="0"/>
    </xf>
    <xf numFmtId="176" fontId="13" fillId="0" borderId="97" xfId="0" applyNumberFormat="1" applyFont="1" applyBorder="1" applyAlignment="1" applyProtection="1">
      <alignment horizontal="right" vertical="center" indent="1"/>
      <protection locked="0"/>
    </xf>
    <xf numFmtId="176" fontId="13" fillId="2" borderId="89" xfId="0" applyNumberFormat="1" applyFont="1" applyFill="1" applyBorder="1" applyAlignment="1">
      <alignment horizontal="center" vertical="center"/>
    </xf>
    <xf numFmtId="176" fontId="13" fillId="2" borderId="90" xfId="0" applyNumberFormat="1" applyFont="1" applyFill="1" applyBorder="1" applyAlignment="1">
      <alignment horizontal="center" vertical="center"/>
    </xf>
    <xf numFmtId="176" fontId="13" fillId="2" borderId="91" xfId="0" applyNumberFormat="1" applyFont="1" applyFill="1" applyBorder="1" applyAlignment="1">
      <alignment horizontal="center" vertical="center"/>
    </xf>
    <xf numFmtId="176" fontId="13" fillId="2" borderId="89" xfId="0" applyNumberFormat="1" applyFont="1" applyFill="1" applyBorder="1" applyAlignment="1">
      <alignment horizontal="right" vertical="center" indent="1"/>
    </xf>
    <xf numFmtId="176" fontId="13" fillId="2" borderId="90" xfId="0" applyNumberFormat="1" applyFont="1" applyFill="1" applyBorder="1" applyAlignment="1">
      <alignment horizontal="right" vertical="center" indent="1"/>
    </xf>
    <xf numFmtId="176" fontId="13" fillId="2" borderId="91" xfId="0" applyNumberFormat="1" applyFont="1" applyFill="1" applyBorder="1" applyAlignment="1">
      <alignment horizontal="right" vertical="center" indent="1"/>
    </xf>
    <xf numFmtId="176" fontId="13" fillId="0" borderId="89" xfId="0" applyNumberFormat="1" applyFont="1" applyBorder="1" applyAlignment="1" applyProtection="1">
      <alignment horizontal="right" vertical="center" indent="1"/>
      <protection locked="0"/>
    </xf>
    <xf numFmtId="176" fontId="13" fillId="0" borderId="90" xfId="0" applyNumberFormat="1" applyFont="1" applyBorder="1" applyAlignment="1" applyProtection="1">
      <alignment horizontal="right" vertical="center" indent="1"/>
      <protection locked="0"/>
    </xf>
    <xf numFmtId="176" fontId="13" fillId="0" borderId="91" xfId="0" applyNumberFormat="1" applyFont="1" applyBorder="1" applyAlignment="1" applyProtection="1">
      <alignment horizontal="right" vertical="center" indent="1"/>
      <protection locked="0"/>
    </xf>
    <xf numFmtId="176" fontId="13" fillId="2" borderId="89" xfId="0" applyNumberFormat="1" applyFont="1" applyFill="1" applyBorder="1" applyAlignment="1" applyProtection="1">
      <alignment horizontal="right" vertical="center" indent="1"/>
      <protection locked="0"/>
    </xf>
    <xf numFmtId="176" fontId="13" fillId="2" borderId="90" xfId="0" applyNumberFormat="1" applyFont="1" applyFill="1" applyBorder="1" applyAlignment="1" applyProtection="1">
      <alignment horizontal="right" vertical="center" indent="1"/>
      <protection locked="0"/>
    </xf>
    <xf numFmtId="176" fontId="13" fillId="2" borderId="91" xfId="0" applyNumberFormat="1" applyFont="1" applyFill="1" applyBorder="1" applyAlignment="1" applyProtection="1">
      <alignment horizontal="right" vertical="center" indent="1"/>
      <protection locked="0"/>
    </xf>
    <xf numFmtId="0" fontId="48" fillId="2" borderId="100" xfId="0" applyFont="1" applyFill="1" applyBorder="1" applyAlignment="1">
      <alignment horizontal="right" vertical="center"/>
    </xf>
    <xf numFmtId="0" fontId="44" fillId="2" borderId="98" xfId="0" applyFont="1" applyFill="1" applyBorder="1" applyAlignment="1">
      <alignment horizontal="right" vertical="center"/>
    </xf>
    <xf numFmtId="0" fontId="44" fillId="2" borderId="101" xfId="0" applyFont="1" applyFill="1" applyBorder="1" applyAlignment="1">
      <alignment horizontal="right" vertical="center"/>
    </xf>
    <xf numFmtId="0" fontId="44" fillId="2" borderId="166" xfId="0" applyFont="1" applyFill="1" applyBorder="1" applyAlignment="1">
      <alignment horizontal="right" vertical="center"/>
    </xf>
    <xf numFmtId="0" fontId="44" fillId="2" borderId="99" xfId="0" applyFont="1" applyFill="1" applyBorder="1" applyAlignment="1">
      <alignment horizontal="right" vertical="center"/>
    </xf>
    <xf numFmtId="0" fontId="44" fillId="2" borderId="167" xfId="0" applyFont="1" applyFill="1" applyBorder="1" applyAlignment="1">
      <alignment horizontal="right" vertical="center"/>
    </xf>
    <xf numFmtId="176" fontId="13" fillId="2" borderId="100" xfId="0" applyNumberFormat="1" applyFont="1" applyFill="1" applyBorder="1" applyAlignment="1" applyProtection="1">
      <alignment horizontal="center" vertical="center"/>
      <protection locked="0"/>
    </xf>
    <xf numFmtId="176" fontId="13" fillId="2" borderId="98" xfId="0" applyNumberFormat="1" applyFont="1" applyFill="1" applyBorder="1" applyAlignment="1" applyProtection="1">
      <alignment horizontal="center" vertical="center"/>
      <protection locked="0"/>
    </xf>
    <xf numFmtId="176" fontId="13" fillId="2" borderId="165" xfId="0" applyNumberFormat="1" applyFont="1" applyFill="1" applyBorder="1" applyAlignment="1" applyProtection="1">
      <alignment horizontal="center" vertical="center"/>
      <protection locked="0"/>
    </xf>
    <xf numFmtId="176" fontId="13" fillId="2" borderId="166" xfId="0" applyNumberFormat="1" applyFont="1" applyFill="1" applyBorder="1" applyAlignment="1" applyProtection="1">
      <alignment horizontal="center" vertical="center"/>
      <protection locked="0"/>
    </xf>
    <xf numFmtId="176" fontId="13" fillId="2" borderId="99" xfId="0" applyNumberFormat="1" applyFont="1" applyFill="1" applyBorder="1" applyAlignment="1" applyProtection="1">
      <alignment horizontal="center" vertical="center"/>
      <protection locked="0"/>
    </xf>
    <xf numFmtId="176" fontId="13" fillId="2" borderId="168" xfId="0" applyNumberFormat="1" applyFont="1" applyFill="1" applyBorder="1" applyAlignment="1" applyProtection="1">
      <alignment horizontal="center" vertical="center"/>
      <protection locked="0"/>
    </xf>
    <xf numFmtId="0" fontId="48" fillId="2" borderId="181" xfId="0" applyFont="1" applyFill="1" applyBorder="1" applyAlignment="1">
      <alignment horizontal="right" vertical="center" wrapText="1"/>
    </xf>
    <xf numFmtId="0" fontId="48" fillId="2" borderId="98" xfId="0" applyFont="1" applyFill="1" applyBorder="1" applyAlignment="1">
      <alignment horizontal="right" vertical="center" wrapText="1"/>
    </xf>
    <xf numFmtId="0" fontId="48" fillId="2" borderId="101" xfId="0" applyFont="1" applyFill="1" applyBorder="1" applyAlignment="1">
      <alignment horizontal="right" vertical="center" wrapText="1"/>
    </xf>
    <xf numFmtId="0" fontId="48" fillId="2" borderId="182" xfId="0" applyFont="1" applyFill="1" applyBorder="1" applyAlignment="1">
      <alignment horizontal="right" vertical="center" wrapText="1"/>
    </xf>
    <xf numFmtId="0" fontId="48" fillId="2" borderId="99" xfId="0" applyFont="1" applyFill="1" applyBorder="1" applyAlignment="1">
      <alignment horizontal="right" vertical="center" wrapText="1"/>
    </xf>
    <xf numFmtId="0" fontId="48" fillId="2" borderId="167" xfId="0" applyFont="1" applyFill="1" applyBorder="1" applyAlignment="1">
      <alignment horizontal="right" vertical="center" wrapText="1"/>
    </xf>
    <xf numFmtId="0" fontId="130" fillId="0" borderId="98" xfId="0" applyFont="1" applyBorder="1" applyAlignment="1">
      <alignment horizontal="left" vertical="center"/>
    </xf>
    <xf numFmtId="0" fontId="137" fillId="19" borderId="26" xfId="5" applyFont="1" applyFill="1" applyBorder="1" applyAlignment="1">
      <alignment horizontal="center" vertical="top" wrapText="1"/>
    </xf>
    <xf numFmtId="0" fontId="23" fillId="19" borderId="27" xfId="5" applyFont="1" applyFill="1" applyBorder="1" applyAlignment="1">
      <alignment horizontal="center" vertical="top" wrapText="1"/>
    </xf>
    <xf numFmtId="0" fontId="23" fillId="19" borderId="28" xfId="5" applyFont="1" applyFill="1" applyBorder="1" applyAlignment="1">
      <alignment horizontal="center" vertical="top" wrapText="1"/>
    </xf>
    <xf numFmtId="9" fontId="54" fillId="16" borderId="37" xfId="13" applyFont="1" applyFill="1" applyBorder="1" applyAlignment="1" applyProtection="1">
      <alignment horizontal="right" vertical="center" wrapText="1"/>
      <protection locked="0"/>
    </xf>
    <xf numFmtId="9" fontId="137" fillId="19" borderId="29" xfId="6" applyFont="1" applyFill="1" applyBorder="1" applyAlignment="1" applyProtection="1">
      <alignment horizontal="right" vertical="center" wrapText="1"/>
      <protection locked="0"/>
    </xf>
    <xf numFmtId="9" fontId="137" fillId="19" borderId="30" xfId="6" applyFont="1" applyFill="1" applyBorder="1" applyAlignment="1" applyProtection="1">
      <alignment horizontal="right" vertical="center" wrapText="1"/>
      <protection locked="0"/>
    </xf>
    <xf numFmtId="9" fontId="137" fillId="19" borderId="115" xfId="6" applyFont="1" applyFill="1" applyBorder="1" applyAlignment="1" applyProtection="1">
      <alignment horizontal="right" vertical="center" wrapText="1"/>
      <protection locked="0"/>
    </xf>
    <xf numFmtId="9" fontId="137" fillId="19" borderId="32" xfId="6" applyFont="1" applyFill="1" applyBorder="1" applyAlignment="1" applyProtection="1">
      <alignment horizontal="right" vertical="center" wrapText="1"/>
      <protection locked="0"/>
    </xf>
    <xf numFmtId="9" fontId="137" fillId="19" borderId="0" xfId="6" applyFont="1" applyFill="1" applyBorder="1" applyAlignment="1" applyProtection="1">
      <alignment horizontal="right" vertical="center" wrapText="1"/>
      <protection locked="0"/>
    </xf>
    <xf numFmtId="9" fontId="137" fillId="19" borderId="95" xfId="6" applyFont="1" applyFill="1" applyBorder="1" applyAlignment="1" applyProtection="1">
      <alignment horizontal="right" vertical="center" wrapText="1"/>
      <protection locked="0"/>
    </xf>
    <xf numFmtId="9" fontId="137" fillId="19" borderId="34" xfId="6" applyFont="1" applyFill="1" applyBorder="1" applyAlignment="1" applyProtection="1">
      <alignment horizontal="right" vertical="center" wrapText="1"/>
      <protection locked="0"/>
    </xf>
    <xf numFmtId="9" fontId="137" fillId="19" borderId="35" xfId="6" applyFont="1" applyFill="1" applyBorder="1" applyAlignment="1" applyProtection="1">
      <alignment horizontal="right" vertical="center" wrapText="1"/>
      <protection locked="0"/>
    </xf>
    <xf numFmtId="9" fontId="137" fillId="19" borderId="117" xfId="6" applyFont="1" applyFill="1" applyBorder="1" applyAlignment="1" applyProtection="1">
      <alignment horizontal="right" vertical="center" wrapText="1"/>
      <protection locked="0"/>
    </xf>
    <xf numFmtId="0" fontId="35" fillId="19" borderId="26" xfId="5" applyFont="1" applyFill="1" applyBorder="1" applyAlignment="1">
      <alignment horizontal="left" vertical="top" wrapText="1"/>
    </xf>
    <xf numFmtId="9" fontId="54" fillId="16" borderId="26" xfId="13" applyFont="1" applyFill="1" applyBorder="1" applyAlignment="1" applyProtection="1">
      <alignment horizontal="center" vertical="center" wrapText="1"/>
      <protection locked="0"/>
    </xf>
    <xf numFmtId="9" fontId="54" fillId="16" borderId="28" xfId="13" applyFont="1" applyFill="1" applyBorder="1" applyAlignment="1" applyProtection="1">
      <alignment horizontal="center" vertical="center" wrapText="1"/>
      <protection locked="0"/>
    </xf>
    <xf numFmtId="9" fontId="54" fillId="0" borderId="37" xfId="13" applyFont="1" applyBorder="1" applyAlignment="1" applyProtection="1">
      <alignment horizontal="right" vertical="center" wrapText="1"/>
      <protection locked="0"/>
    </xf>
    <xf numFmtId="9" fontId="23" fillId="4" borderId="37" xfId="6" applyFont="1" applyFill="1" applyBorder="1" applyAlignment="1" applyProtection="1">
      <alignment horizontal="right" vertical="center" wrapText="1"/>
    </xf>
    <xf numFmtId="9" fontId="23" fillId="4" borderId="108" xfId="6" applyFont="1" applyFill="1" applyBorder="1" applyAlignment="1" applyProtection="1">
      <alignment horizontal="right" vertical="center" wrapText="1"/>
    </xf>
    <xf numFmtId="0" fontId="7" fillId="19" borderId="107" xfId="5" applyFill="1" applyBorder="1" applyAlignment="1">
      <alignment horizontal="center" vertical="center" wrapText="1"/>
    </xf>
    <xf numFmtId="0" fontId="7" fillId="19" borderId="37" xfId="5" applyFill="1" applyBorder="1" applyAlignment="1">
      <alignment horizontal="center" vertical="center" wrapText="1"/>
    </xf>
    <xf numFmtId="0" fontId="23" fillId="19" borderId="29" xfId="5" applyFont="1" applyFill="1" applyBorder="1" applyAlignment="1">
      <alignment horizontal="left" vertical="top" wrapText="1"/>
    </xf>
    <xf numFmtId="0" fontId="23" fillId="19" borderId="30" xfId="5" applyFont="1" applyFill="1" applyBorder="1" applyAlignment="1">
      <alignment horizontal="left" vertical="top" wrapText="1"/>
    </xf>
    <xf numFmtId="0" fontId="23" fillId="19" borderId="31" xfId="5" applyFont="1" applyFill="1" applyBorder="1" applyAlignment="1">
      <alignment horizontal="left" vertical="top" wrapText="1"/>
    </xf>
    <xf numFmtId="9" fontId="23" fillId="19" borderId="37" xfId="6" applyFont="1" applyFill="1" applyBorder="1" applyAlignment="1" applyProtection="1">
      <alignment horizontal="right" vertical="center" wrapText="1"/>
    </xf>
    <xf numFmtId="9" fontId="23" fillId="19" borderId="108" xfId="6" applyFont="1" applyFill="1" applyBorder="1" applyAlignment="1" applyProtection="1">
      <alignment horizontal="right" vertical="center" wrapText="1"/>
    </xf>
    <xf numFmtId="0" fontId="7" fillId="4" borderId="104" xfId="5" applyFill="1" applyBorder="1" applyAlignment="1">
      <alignment horizontal="center" vertical="center" wrapText="1"/>
    </xf>
    <xf numFmtId="0" fontId="7" fillId="4" borderId="105" xfId="5" applyFill="1" applyBorder="1" applyAlignment="1">
      <alignment horizontal="center" vertical="center" wrapText="1"/>
    </xf>
    <xf numFmtId="0" fontId="10" fillId="2" borderId="94"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95" xfId="0" applyFont="1" applyFill="1" applyBorder="1" applyAlignment="1">
      <alignment horizontal="left" vertical="top" wrapText="1"/>
    </xf>
    <xf numFmtId="0" fontId="10" fillId="2" borderId="116" xfId="0" applyFont="1" applyFill="1" applyBorder="1" applyAlignment="1">
      <alignment horizontal="left" vertical="top" wrapText="1"/>
    </xf>
    <xf numFmtId="0" fontId="10" fillId="2" borderId="35" xfId="0" applyFont="1" applyFill="1" applyBorder="1" applyAlignment="1">
      <alignment horizontal="left" vertical="top" wrapText="1"/>
    </xf>
    <xf numFmtId="0" fontId="10" fillId="2" borderId="117" xfId="0" applyFont="1" applyFill="1" applyBorder="1" applyAlignment="1">
      <alignment horizontal="left" vertical="top" wrapText="1"/>
    </xf>
    <xf numFmtId="14" fontId="10" fillId="0" borderId="0" xfId="0" applyNumberFormat="1" applyFont="1" applyAlignment="1">
      <alignment horizontal="left" vertical="center"/>
    </xf>
    <xf numFmtId="0" fontId="43" fillId="2" borderId="100" xfId="0" applyFont="1" applyFill="1" applyBorder="1" applyAlignment="1">
      <alignment horizontal="center" vertical="center" wrapText="1"/>
    </xf>
    <xf numFmtId="0" fontId="43" fillId="2" borderId="98" xfId="0" applyFont="1" applyFill="1" applyBorder="1" applyAlignment="1">
      <alignment horizontal="center" vertical="center" wrapText="1"/>
    </xf>
    <xf numFmtId="0" fontId="43" fillId="2" borderId="93" xfId="0" applyFont="1" applyFill="1" applyBorder="1" applyAlignment="1">
      <alignment horizontal="center" vertical="center" wrapText="1"/>
    </xf>
    <xf numFmtId="0" fontId="43" fillId="2" borderId="32" xfId="0" applyFont="1" applyFill="1" applyBorder="1" applyAlignment="1">
      <alignment horizontal="center" vertical="center" wrapText="1"/>
    </xf>
    <xf numFmtId="0" fontId="43" fillId="2" borderId="0" xfId="0" applyFont="1" applyFill="1" applyAlignment="1">
      <alignment horizontal="center" vertical="center" wrapText="1"/>
    </xf>
    <xf numFmtId="0" fontId="43" fillId="2" borderId="95" xfId="0" applyFont="1" applyFill="1" applyBorder="1" applyAlignment="1">
      <alignment horizontal="center" vertical="center" wrapText="1"/>
    </xf>
    <xf numFmtId="0" fontId="10" fillId="2" borderId="92" xfId="0" applyFont="1" applyFill="1" applyBorder="1" applyAlignment="1">
      <alignment horizontal="left" vertical="center" wrapText="1"/>
    </xf>
    <xf numFmtId="0" fontId="10" fillId="2" borderId="98" xfId="0" applyFont="1" applyFill="1" applyBorder="1" applyAlignment="1">
      <alignment horizontal="left" vertical="center" wrapText="1"/>
    </xf>
    <xf numFmtId="0" fontId="10" fillId="2" borderId="93" xfId="0" applyFont="1" applyFill="1" applyBorder="1" applyAlignment="1">
      <alignment horizontal="left" vertical="center" wrapText="1"/>
    </xf>
    <xf numFmtId="0" fontId="10" fillId="2" borderId="94"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95" xfId="0" applyFont="1" applyFill="1" applyBorder="1" applyAlignment="1">
      <alignment horizontal="left" vertical="center" wrapText="1"/>
    </xf>
    <xf numFmtId="0" fontId="13" fillId="0" borderId="92" xfId="0" applyFont="1" applyBorder="1" applyAlignment="1" applyProtection="1">
      <alignment horizontal="right" vertical="center" wrapText="1"/>
      <protection locked="0"/>
    </xf>
    <xf numFmtId="0" fontId="13" fillId="0" borderId="98" xfId="0" applyFont="1" applyBorder="1" applyAlignment="1" applyProtection="1">
      <alignment horizontal="right" vertical="center" wrapText="1"/>
      <protection locked="0"/>
    </xf>
    <xf numFmtId="0" fontId="13" fillId="0" borderId="101" xfId="0" applyFont="1" applyBorder="1" applyAlignment="1" applyProtection="1">
      <alignment horizontal="right" vertical="center" wrapText="1"/>
      <protection locked="0"/>
    </xf>
    <xf numFmtId="0" fontId="13" fillId="0" borderId="94" xfId="0" applyFont="1" applyBorder="1" applyAlignment="1" applyProtection="1">
      <alignment horizontal="right" vertical="center" wrapText="1"/>
      <protection locked="0"/>
    </xf>
    <xf numFmtId="0" fontId="13" fillId="0" borderId="0" xfId="0" applyFont="1" applyAlignment="1" applyProtection="1">
      <alignment horizontal="right" vertical="center" wrapText="1"/>
      <protection locked="0"/>
    </xf>
    <xf numFmtId="0" fontId="13" fillId="0" borderId="33" xfId="0" applyFont="1" applyBorder="1" applyAlignment="1" applyProtection="1">
      <alignment horizontal="right" vertical="center" wrapText="1"/>
      <protection locked="0"/>
    </xf>
    <xf numFmtId="0" fontId="10" fillId="2" borderId="0" xfId="0" applyFont="1" applyFill="1" applyAlignment="1">
      <alignment horizontal="left" vertical="center"/>
    </xf>
    <xf numFmtId="0" fontId="10" fillId="2" borderId="94" xfId="0" applyFont="1" applyFill="1" applyBorder="1" applyAlignment="1">
      <alignment horizontal="left" vertical="center"/>
    </xf>
    <xf numFmtId="0" fontId="10" fillId="2" borderId="112" xfId="0" applyFont="1" applyFill="1" applyBorder="1" applyAlignment="1">
      <alignment horizontal="left" vertical="center" wrapText="1"/>
    </xf>
    <xf numFmtId="0" fontId="10" fillId="2" borderId="32" xfId="0" applyFont="1" applyFill="1" applyBorder="1" applyAlignment="1">
      <alignment horizontal="left" vertical="center" wrapText="1"/>
    </xf>
    <xf numFmtId="0" fontId="10" fillId="2" borderId="112" xfId="0" applyFont="1" applyFill="1" applyBorder="1" applyAlignment="1">
      <alignment horizontal="left" vertical="top" wrapText="1"/>
    </xf>
    <xf numFmtId="0" fontId="10" fillId="2" borderId="32" xfId="0" applyFont="1" applyFill="1" applyBorder="1" applyAlignment="1">
      <alignment horizontal="left" vertical="top" wrapText="1"/>
    </xf>
    <xf numFmtId="0" fontId="10" fillId="2" borderId="113" xfId="0" applyFont="1" applyFill="1" applyBorder="1" applyAlignment="1">
      <alignment horizontal="left" vertical="top" wrapText="1"/>
    </xf>
    <xf numFmtId="0" fontId="10" fillId="2" borderId="34" xfId="0" applyFont="1" applyFill="1" applyBorder="1" applyAlignment="1">
      <alignment horizontal="left" vertical="top" wrapText="1"/>
    </xf>
    <xf numFmtId="0" fontId="43" fillId="2" borderId="92" xfId="0" applyFont="1" applyFill="1" applyBorder="1" applyAlignment="1">
      <alignment horizontal="center" vertical="center" wrapText="1"/>
    </xf>
    <xf numFmtId="0" fontId="43" fillId="2" borderId="94" xfId="0" applyFont="1" applyFill="1" applyBorder="1" applyAlignment="1">
      <alignment horizontal="center" vertical="center" wrapText="1"/>
    </xf>
    <xf numFmtId="0" fontId="43" fillId="2" borderId="96" xfId="0" applyFont="1" applyFill="1" applyBorder="1" applyAlignment="1">
      <alignment horizontal="center" vertical="center" wrapText="1"/>
    </xf>
    <xf numFmtId="0" fontId="43" fillId="2" borderId="99" xfId="0" applyFont="1" applyFill="1" applyBorder="1" applyAlignment="1">
      <alignment horizontal="center" vertical="center" wrapText="1"/>
    </xf>
    <xf numFmtId="0" fontId="43" fillId="2" borderId="97" xfId="0" applyFont="1" applyFill="1" applyBorder="1" applyAlignment="1">
      <alignment horizontal="center" vertical="center" wrapText="1"/>
    </xf>
    <xf numFmtId="0" fontId="10" fillId="2" borderId="96" xfId="0" applyFont="1" applyFill="1" applyBorder="1" applyAlignment="1">
      <alignment horizontal="left" vertical="center" wrapText="1"/>
    </xf>
    <xf numFmtId="0" fontId="10" fillId="2" borderId="99" xfId="0" applyFont="1" applyFill="1" applyBorder="1" applyAlignment="1">
      <alignment horizontal="left" vertical="center" wrapText="1"/>
    </xf>
    <xf numFmtId="0" fontId="10" fillId="2" borderId="97" xfId="0" applyFont="1" applyFill="1" applyBorder="1" applyAlignment="1">
      <alignment horizontal="left" vertical="center" wrapText="1"/>
    </xf>
    <xf numFmtId="0" fontId="13" fillId="0" borderId="92" xfId="0" applyFont="1" applyBorder="1" applyAlignment="1" applyProtection="1">
      <alignment horizontal="right" vertical="center" wrapText="1" indent="1"/>
      <protection locked="0"/>
    </xf>
    <xf numFmtId="0" fontId="13" fillId="0" borderId="98" xfId="0" applyFont="1" applyBorder="1" applyAlignment="1" applyProtection="1">
      <alignment horizontal="right" vertical="center" wrapText="1" indent="1"/>
      <protection locked="0"/>
    </xf>
    <xf numFmtId="0" fontId="13" fillId="0" borderId="93" xfId="0" applyFont="1" applyBorder="1" applyAlignment="1" applyProtection="1">
      <alignment horizontal="right" vertical="center" wrapText="1" indent="1"/>
      <protection locked="0"/>
    </xf>
    <xf numFmtId="0" fontId="13" fillId="0" borderId="94" xfId="0" applyFont="1" applyBorder="1" applyAlignment="1" applyProtection="1">
      <alignment horizontal="right" vertical="center" wrapText="1" indent="1"/>
      <protection locked="0"/>
    </xf>
    <xf numFmtId="0" fontId="13" fillId="0" borderId="95" xfId="0" applyFont="1" applyBorder="1" applyAlignment="1" applyProtection="1">
      <alignment horizontal="right" vertical="center" wrapText="1" indent="1"/>
      <protection locked="0"/>
    </xf>
    <xf numFmtId="0" fontId="13" fillId="0" borderId="96" xfId="0" applyFont="1" applyBorder="1" applyAlignment="1" applyProtection="1">
      <alignment horizontal="right" vertical="center" wrapText="1" indent="1"/>
      <protection locked="0"/>
    </xf>
    <xf numFmtId="0" fontId="13" fillId="0" borderId="99" xfId="0" applyFont="1" applyBorder="1" applyAlignment="1" applyProtection="1">
      <alignment horizontal="right" vertical="center" wrapText="1" indent="1"/>
      <protection locked="0"/>
    </xf>
    <xf numFmtId="0" fontId="13" fillId="0" borderId="97" xfId="0" applyFont="1" applyBorder="1" applyAlignment="1" applyProtection="1">
      <alignment horizontal="right" vertical="center" wrapText="1" indent="1"/>
      <protection locked="0"/>
    </xf>
    <xf numFmtId="0" fontId="44" fillId="10" borderId="107" xfId="0" applyFont="1" applyFill="1" applyBorder="1" applyAlignment="1">
      <alignment horizontal="center" vertical="center"/>
    </xf>
    <xf numFmtId="0" fontId="44" fillId="10" borderId="37" xfId="0" applyFont="1" applyFill="1" applyBorder="1" applyAlignment="1">
      <alignment horizontal="center" vertical="center"/>
    </xf>
    <xf numFmtId="9" fontId="65" fillId="10" borderId="37" xfId="0" applyNumberFormat="1" applyFont="1" applyFill="1" applyBorder="1" applyAlignment="1" applyProtection="1">
      <alignment horizontal="right" vertical="center"/>
      <protection locked="0"/>
    </xf>
    <xf numFmtId="0" fontId="65" fillId="10" borderId="37" xfId="0" applyFont="1" applyFill="1" applyBorder="1" applyAlignment="1" applyProtection="1">
      <alignment horizontal="right" vertical="center"/>
      <protection locked="0"/>
    </xf>
    <xf numFmtId="0" fontId="10" fillId="10" borderId="37" xfId="0" applyFont="1" applyFill="1" applyBorder="1" applyAlignment="1">
      <alignment horizontal="center" vertical="center"/>
    </xf>
    <xf numFmtId="0" fontId="10" fillId="10" borderId="108" xfId="0" applyFont="1" applyFill="1" applyBorder="1" applyAlignment="1">
      <alignment horizontal="center" vertical="center"/>
    </xf>
    <xf numFmtId="0" fontId="140" fillId="2" borderId="109" xfId="0" applyFont="1" applyFill="1" applyBorder="1" applyAlignment="1">
      <alignment horizontal="center" vertical="center" wrapText="1"/>
    </xf>
    <xf numFmtId="0" fontId="134" fillId="2" borderId="110" xfId="0" applyFont="1" applyFill="1" applyBorder="1" applyAlignment="1">
      <alignment horizontal="center" vertical="center"/>
    </xf>
    <xf numFmtId="0" fontId="134" fillId="2" borderId="111" xfId="0" applyFont="1" applyFill="1" applyBorder="1" applyAlignment="1">
      <alignment horizontal="center" vertical="center"/>
    </xf>
    <xf numFmtId="0" fontId="44" fillId="2" borderId="88" xfId="0" applyFont="1" applyFill="1" applyBorder="1" applyAlignment="1">
      <alignment horizontal="center" vertical="center"/>
    </xf>
    <xf numFmtId="0" fontId="44" fillId="2" borderId="89" xfId="0" applyFont="1" applyFill="1" applyBorder="1" applyAlignment="1">
      <alignment horizontal="center" vertical="center"/>
    </xf>
    <xf numFmtId="0" fontId="44" fillId="2" borderId="90" xfId="0" applyFont="1" applyFill="1" applyBorder="1" applyAlignment="1">
      <alignment horizontal="center" vertical="center"/>
    </xf>
    <xf numFmtId="0" fontId="44" fillId="2" borderId="91" xfId="0" applyFont="1" applyFill="1" applyBorder="1" applyAlignment="1">
      <alignment horizontal="center" vertical="center"/>
    </xf>
    <xf numFmtId="0" fontId="187" fillId="18" borderId="0" xfId="0" applyFont="1" applyFill="1" applyAlignment="1">
      <alignment horizontal="left" vertical="top" wrapText="1"/>
    </xf>
    <xf numFmtId="0" fontId="134" fillId="4" borderId="119" xfId="5" applyFont="1" applyFill="1" applyBorder="1" applyAlignment="1">
      <alignment horizontal="center" vertical="center" wrapText="1"/>
    </xf>
    <xf numFmtId="0" fontId="134" fillId="4" borderId="27" xfId="5" applyFont="1" applyFill="1" applyBorder="1" applyAlignment="1">
      <alignment horizontal="center" vertical="center" wrapText="1"/>
    </xf>
    <xf numFmtId="0" fontId="134" fillId="4" borderId="28" xfId="5" applyFont="1" applyFill="1" applyBorder="1" applyAlignment="1">
      <alignment horizontal="center" vertical="center" wrapText="1"/>
    </xf>
    <xf numFmtId="0" fontId="54" fillId="0" borderId="26" xfId="13" applyNumberFormat="1" applyFont="1" applyBorder="1" applyAlignment="1" applyProtection="1">
      <alignment horizontal="center" vertical="center" wrapText="1"/>
      <protection locked="0"/>
    </xf>
    <xf numFmtId="0" fontId="54" fillId="0" borderId="28" xfId="13" applyNumberFormat="1" applyFont="1" applyBorder="1" applyAlignment="1" applyProtection="1">
      <alignment horizontal="center" vertical="center" wrapText="1"/>
      <protection locked="0"/>
    </xf>
    <xf numFmtId="9" fontId="89" fillId="4" borderId="26" xfId="6" applyFont="1" applyFill="1" applyBorder="1" applyAlignment="1" applyProtection="1">
      <alignment horizontal="right" vertical="center" wrapText="1"/>
    </xf>
    <xf numFmtId="3" fontId="7" fillId="4" borderId="107" xfId="5" applyNumberFormat="1" applyFill="1" applyBorder="1" applyAlignment="1">
      <alignment horizontal="center" vertical="center" wrapText="1"/>
    </xf>
    <xf numFmtId="3" fontId="7" fillId="4" borderId="37" xfId="5" applyNumberFormat="1" applyFill="1" applyBorder="1" applyAlignment="1">
      <alignment horizontal="center" vertical="center" wrapText="1"/>
    </xf>
    <xf numFmtId="0" fontId="13" fillId="18" borderId="203" xfId="0" quotePrefix="1" applyFont="1" applyFill="1" applyBorder="1" applyAlignment="1">
      <alignment horizontal="right" vertical="center"/>
    </xf>
    <xf numFmtId="0" fontId="13" fillId="18" borderId="204" xfId="0" quotePrefix="1" applyFont="1" applyFill="1" applyBorder="1" applyAlignment="1">
      <alignment horizontal="right" vertical="center"/>
    </xf>
    <xf numFmtId="0" fontId="13" fillId="18" borderId="205" xfId="0" quotePrefix="1" applyFont="1" applyFill="1" applyBorder="1" applyAlignment="1">
      <alignment horizontal="right" vertical="center"/>
    </xf>
    <xf numFmtId="0" fontId="10" fillId="2" borderId="213" xfId="0" applyFont="1" applyFill="1" applyBorder="1" applyAlignment="1">
      <alignment horizontal="right" vertical="center"/>
    </xf>
    <xf numFmtId="0" fontId="13" fillId="18" borderId="206" xfId="0" applyFont="1" applyFill="1" applyBorder="1" applyAlignment="1">
      <alignment horizontal="right" vertical="center"/>
    </xf>
    <xf numFmtId="176" fontId="13" fillId="18" borderId="206" xfId="0" applyNumberFormat="1" applyFont="1" applyFill="1" applyBorder="1" applyAlignment="1">
      <alignment horizontal="right" vertical="center"/>
    </xf>
    <xf numFmtId="0" fontId="62" fillId="18" borderId="202" xfId="0" applyFont="1" applyFill="1" applyBorder="1" applyAlignment="1">
      <alignment horizontal="right"/>
    </xf>
    <xf numFmtId="0" fontId="52" fillId="2" borderId="107" xfId="0" applyFont="1" applyFill="1" applyBorder="1" applyAlignment="1">
      <alignment horizontal="right" vertical="center" indent="1"/>
    </xf>
    <xf numFmtId="0" fontId="10" fillId="2" borderId="37" xfId="0" applyFont="1" applyFill="1" applyBorder="1" applyAlignment="1">
      <alignment horizontal="right" vertical="center" indent="1"/>
    </xf>
    <xf numFmtId="0" fontId="10" fillId="2" borderId="26" xfId="0" applyFont="1" applyFill="1" applyBorder="1" applyAlignment="1">
      <alignment horizontal="right" vertical="center" indent="1"/>
    </xf>
    <xf numFmtId="0" fontId="10" fillId="2" borderId="203" xfId="0" applyFont="1" applyFill="1" applyBorder="1" applyAlignment="1">
      <alignment horizontal="right" vertical="center"/>
    </xf>
    <xf numFmtId="0" fontId="10" fillId="2" borderId="204" xfId="0" applyFont="1" applyFill="1" applyBorder="1" applyAlignment="1">
      <alignment horizontal="right" vertical="center"/>
    </xf>
    <xf numFmtId="0" fontId="10" fillId="2" borderId="205" xfId="0" applyFont="1" applyFill="1" applyBorder="1" applyAlignment="1">
      <alignment horizontal="right" vertical="center"/>
    </xf>
    <xf numFmtId="0" fontId="52" fillId="2" borderId="203" xfId="0" applyFont="1" applyFill="1" applyBorder="1" applyAlignment="1">
      <alignment horizontal="right" vertical="center" shrinkToFit="1"/>
    </xf>
    <xf numFmtId="0" fontId="10" fillId="2" borderId="204" xfId="0" applyFont="1" applyFill="1" applyBorder="1" applyAlignment="1">
      <alignment horizontal="right" vertical="center" shrinkToFit="1"/>
    </xf>
    <xf numFmtId="0" fontId="10" fillId="2" borderId="205" xfId="0" applyFont="1" applyFill="1" applyBorder="1" applyAlignment="1">
      <alignment horizontal="right" vertical="center" shrinkToFit="1"/>
    </xf>
    <xf numFmtId="0" fontId="10" fillId="18" borderId="206" xfId="0" applyFont="1" applyFill="1" applyBorder="1" applyAlignment="1">
      <alignment horizontal="right" vertical="center"/>
    </xf>
    <xf numFmtId="0" fontId="10" fillId="2" borderId="107" xfId="0" applyFont="1" applyFill="1" applyBorder="1" applyAlignment="1">
      <alignment horizontal="right" vertical="center" indent="1"/>
    </xf>
    <xf numFmtId="0" fontId="10" fillId="2" borderId="88" xfId="0" applyFont="1" applyFill="1" applyBorder="1" applyAlignment="1">
      <alignment horizontal="right" vertical="center" wrapText="1"/>
    </xf>
    <xf numFmtId="0" fontId="87" fillId="2" borderId="202" xfId="0" quotePrefix="1" applyFont="1" applyFill="1" applyBorder="1" applyAlignment="1">
      <alignment horizontal="right" vertical="center" wrapText="1"/>
    </xf>
    <xf numFmtId="0" fontId="87" fillId="2" borderId="202" xfId="0" quotePrefix="1" applyFont="1" applyFill="1" applyBorder="1" applyAlignment="1">
      <alignment horizontal="right" vertical="center"/>
    </xf>
    <xf numFmtId="0" fontId="87" fillId="2" borderId="212" xfId="0" quotePrefix="1" applyFont="1" applyFill="1" applyBorder="1" applyAlignment="1">
      <alignment horizontal="right" vertical="center"/>
    </xf>
    <xf numFmtId="0" fontId="87" fillId="2" borderId="206" xfId="0" quotePrefix="1" applyFont="1" applyFill="1" applyBorder="1" applyAlignment="1">
      <alignment horizontal="right" vertical="center" wrapText="1"/>
    </xf>
    <xf numFmtId="0" fontId="87" fillId="2" borderId="206" xfId="0" applyFont="1" applyFill="1" applyBorder="1" applyAlignment="1">
      <alignment horizontal="right" vertical="center"/>
    </xf>
    <xf numFmtId="0" fontId="10" fillId="2" borderId="207" xfId="0" applyFont="1" applyFill="1" applyBorder="1" applyAlignment="1">
      <alignment horizontal="right" vertical="center" indent="1"/>
    </xf>
    <xf numFmtId="0" fontId="10" fillId="2" borderId="172" xfId="0" applyFont="1" applyFill="1" applyBorder="1" applyAlignment="1">
      <alignment horizontal="right" vertical="center" indent="1"/>
    </xf>
    <xf numFmtId="0" fontId="10" fillId="2" borderId="208" xfId="0" applyFont="1" applyFill="1" applyBorder="1" applyAlignment="1">
      <alignment horizontal="right" vertical="center" indent="1"/>
    </xf>
    <xf numFmtId="0" fontId="10" fillId="18" borderId="209" xfId="0" applyFont="1" applyFill="1" applyBorder="1" applyAlignment="1">
      <alignment horizontal="right" vertical="center"/>
    </xf>
    <xf numFmtId="0" fontId="10" fillId="18" borderId="210" xfId="0" applyFont="1" applyFill="1" applyBorder="1" applyAlignment="1">
      <alignment horizontal="right" vertical="center"/>
    </xf>
    <xf numFmtId="0" fontId="10" fillId="18" borderId="211" xfId="0" applyFont="1" applyFill="1" applyBorder="1" applyAlignment="1">
      <alignment horizontal="right" vertical="center"/>
    </xf>
    <xf numFmtId="176" fontId="13" fillId="18" borderId="203" xfId="0" applyNumberFormat="1" applyFont="1" applyFill="1" applyBorder="1" applyAlignment="1">
      <alignment horizontal="right" vertical="center"/>
    </xf>
    <xf numFmtId="176" fontId="13" fillId="18" borderId="204" xfId="0" applyNumberFormat="1" applyFont="1" applyFill="1" applyBorder="1" applyAlignment="1">
      <alignment horizontal="right" vertical="center"/>
    </xf>
    <xf numFmtId="176" fontId="13" fillId="18" borderId="205" xfId="0" applyNumberFormat="1" applyFont="1" applyFill="1" applyBorder="1" applyAlignment="1">
      <alignment horizontal="right" vertical="center"/>
    </xf>
  </cellXfs>
  <cellStyles count="21">
    <cellStyle name="20% - Accent1" xfId="14" xr:uid="{5F55F860-846E-4DB9-B04D-05F0743BF96D}"/>
    <cellStyle name="백분율" xfId="13" builtinId="5"/>
    <cellStyle name="백분율 2" xfId="11" xr:uid="{7EBEFFB8-7239-4952-B1A6-3AE06923307B}"/>
    <cellStyle name="백분율 3" xfId="16" xr:uid="{6F308BF2-E92A-4A07-8286-E73EF3B90E28}"/>
    <cellStyle name="백분율 4" xfId="6" xr:uid="{B9C005BC-206F-4298-8A56-66FD53C9822F}"/>
    <cellStyle name="쉼표 [0]" xfId="7" builtinId="6"/>
    <cellStyle name="쉼표 [0] 2" xfId="8" xr:uid="{1C10CC41-0C03-45DB-9462-0AD28E2BCC8A}"/>
    <cellStyle name="표준" xfId="0" builtinId="0"/>
    <cellStyle name="표준 11" xfId="9" xr:uid="{90E855D6-D42A-4139-8884-58948A50F8FC}"/>
    <cellStyle name="표준 167" xfId="12" xr:uid="{9CB991D5-7BE0-4F00-8772-B5169EBAD8BB}"/>
    <cellStyle name="표준 2" xfId="1" xr:uid="{AD178E76-00CA-41A2-A903-0B0070D073C4}"/>
    <cellStyle name="표준 2 18 12" xfId="15" xr:uid="{BA660728-E27E-4461-8F98-1553A25DBFE3}"/>
    <cellStyle name="표준 2 2" xfId="4" xr:uid="{706768BD-3E49-49DB-A3D1-A7AD34F150AF}"/>
    <cellStyle name="표준 2 2 2" xfId="5" xr:uid="{CD42FFD0-75CE-40BE-9535-83486ADEAEE6}"/>
    <cellStyle name="표준 3" xfId="3" xr:uid="{DD5DE962-7308-46C1-9F5A-C974C2170795}"/>
    <cellStyle name="표준 3 2 2" xfId="19" xr:uid="{261F1EC3-177F-4648-876B-2E7542E806D1}"/>
    <cellStyle name="표준 31 2" xfId="17" xr:uid="{01E9037B-0D56-4B3F-88FD-15C662D95549}"/>
    <cellStyle name="표준 4 10" xfId="20" xr:uid="{58F965A1-25A6-4165-B7ED-B5D3704906B9}"/>
    <cellStyle name="표준 44 2" xfId="18" xr:uid="{25E71FF3-D342-4F25-ABFF-A15E41144513}"/>
    <cellStyle name="표준_인증심사신청서" xfId="2" xr:uid="{3876885E-7CF8-4EFA-9395-0DE20990504D}"/>
    <cellStyle name="하이퍼링크 2" xfId="10" xr:uid="{9259C097-2C22-4E50-B343-9AE3F8E13851}"/>
  </cellStyles>
  <dxfs count="0"/>
  <tableStyles count="0" defaultTableStyle="TableStyleMedium2" defaultPivotStyle="PivotStyleLight16"/>
  <colors>
    <mruColors>
      <color rgb="FFCCFF66"/>
      <color rgb="FF99FF99"/>
      <color rgb="FFFDEFE7"/>
      <color rgb="FFFFFFCC"/>
      <color rgb="FF0070C0"/>
      <color rgb="FFF7874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1.png"/><Relationship Id="rId5" Type="http://schemas.openxmlformats.org/officeDocument/2006/relationships/image" Target="../media/image13.png"/><Relationship Id="rId4" Type="http://schemas.openxmlformats.org/officeDocument/2006/relationships/image" Target="../media/image12.gif"/></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D8BCFBDB-6067-4739-A523-5F9947770A83}"/>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oneCellAnchor>
    <xdr:from>
      <xdr:col>27</xdr:col>
      <xdr:colOff>102476</xdr:colOff>
      <xdr:row>0</xdr:row>
      <xdr:rowOff>152400</xdr:rowOff>
    </xdr:from>
    <xdr:ext cx="570449" cy="177882"/>
    <xdr:pic>
      <xdr:nvPicPr>
        <xdr:cNvPr id="3" name="그림 2">
          <a:extLst>
            <a:ext uri="{FF2B5EF4-FFF2-40B4-BE49-F238E27FC236}">
              <a16:creationId xmlns:a16="http://schemas.microsoft.com/office/drawing/2014/main" id="{E78374F4-C0B0-48C6-8FB8-253356BF68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3151" y="152400"/>
          <a:ext cx="570449" cy="177882"/>
        </a:xfrm>
        <a:prstGeom prst="rect">
          <a:avLst/>
        </a:prstGeom>
      </xdr:spPr>
    </xdr:pic>
    <xdr:clientData/>
  </xdr:oneCellAnchor>
  <xdr:oneCellAnchor>
    <xdr:from>
      <xdr:col>27</xdr:col>
      <xdr:colOff>102476</xdr:colOff>
      <xdr:row>111</xdr:row>
      <xdr:rowOff>152400</xdr:rowOff>
    </xdr:from>
    <xdr:ext cx="570449" cy="177882"/>
    <xdr:pic>
      <xdr:nvPicPr>
        <xdr:cNvPr id="4" name="그림 3">
          <a:extLst>
            <a:ext uri="{FF2B5EF4-FFF2-40B4-BE49-F238E27FC236}">
              <a16:creationId xmlns:a16="http://schemas.microsoft.com/office/drawing/2014/main" id="{AE2B5528-E4E3-4FFB-9DB6-46F2FBAF61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3151" y="43757850"/>
          <a:ext cx="570449" cy="177882"/>
        </a:xfrm>
        <a:prstGeom prst="rect">
          <a:avLst/>
        </a:prstGeom>
      </xdr:spPr>
    </xdr:pic>
    <xdr:clientData/>
  </xdr:oneCellAnchor>
  <xdr:twoCellAnchor>
    <xdr:from>
      <xdr:col>27</xdr:col>
      <xdr:colOff>123825</xdr:colOff>
      <xdr:row>143</xdr:row>
      <xdr:rowOff>28575</xdr:rowOff>
    </xdr:from>
    <xdr:to>
      <xdr:col>29</xdr:col>
      <xdr:colOff>117475</xdr:colOff>
      <xdr:row>145</xdr:row>
      <xdr:rowOff>111125</xdr:rowOff>
    </xdr:to>
    <xdr:pic>
      <xdr:nvPicPr>
        <xdr:cNvPr id="5" name="_x402923864">
          <a:extLst>
            <a:ext uri="{FF2B5EF4-FFF2-40B4-BE49-F238E27FC236}">
              <a16:creationId xmlns:a16="http://schemas.microsoft.com/office/drawing/2014/main" id="{D842578F-5101-4610-A6EC-9F7685017B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24500" y="51463575"/>
          <a:ext cx="393700"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148</xdr:row>
      <xdr:rowOff>28575</xdr:rowOff>
    </xdr:from>
    <xdr:ext cx="558801" cy="523875"/>
    <xdr:pic>
      <xdr:nvPicPr>
        <xdr:cNvPr id="6" name="그림 5">
          <a:extLst>
            <a:ext uri="{FF2B5EF4-FFF2-40B4-BE49-F238E27FC236}">
              <a16:creationId xmlns:a16="http://schemas.microsoft.com/office/drawing/2014/main" id="{4810B7A8-45E9-4623-B601-AAA468B167CE}"/>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3756" t="19795" r="14634" b="16392"/>
        <a:stretch/>
      </xdr:blipFill>
      <xdr:spPr>
        <a:xfrm>
          <a:off x="5400675" y="52701825"/>
          <a:ext cx="558801" cy="5238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2760</xdr:colOff>
      <xdr:row>0</xdr:row>
      <xdr:rowOff>0</xdr:rowOff>
    </xdr:to>
    <xdr:pic>
      <xdr:nvPicPr>
        <xdr:cNvPr id="2" name="그림 1" descr="TCL-KOREA_LOGO.gif">
          <a:extLst>
            <a:ext uri="{FF2B5EF4-FFF2-40B4-BE49-F238E27FC236}">
              <a16:creationId xmlns:a16="http://schemas.microsoft.com/office/drawing/2014/main" id="{A6D56738-EC05-4EE3-BAE3-4EB89A08D2DF}"/>
            </a:ext>
          </a:extLst>
        </xdr:cNvPr>
        <xdr:cNvPicPr>
          <a:picLocks noChangeAspect="1"/>
        </xdr:cNvPicPr>
      </xdr:nvPicPr>
      <xdr:blipFill>
        <a:blip xmlns:r="http://schemas.openxmlformats.org/officeDocument/2006/relationships" r:embed="rId1"/>
        <a:srcRect/>
        <a:stretch>
          <a:fillRect/>
        </a:stretch>
      </xdr:blipFill>
      <xdr:spPr bwMode="auto">
        <a:xfrm>
          <a:off x="3608705" y="0"/>
          <a:ext cx="2201130" cy="0"/>
        </a:xfrm>
        <a:prstGeom prst="rect">
          <a:avLst/>
        </a:prstGeom>
        <a:noFill/>
        <a:ln w="9525">
          <a:noFill/>
          <a:miter lim="800000"/>
          <a:headEnd/>
          <a:tailEnd/>
        </a:ln>
      </xdr:spPr>
    </xdr:pic>
    <xdr:clientData/>
  </xdr:twoCellAnchor>
  <xdr:oneCellAnchor>
    <xdr:from>
      <xdr:col>27</xdr:col>
      <xdr:colOff>190500</xdr:colOff>
      <xdr:row>0</xdr:row>
      <xdr:rowOff>38100</xdr:rowOff>
    </xdr:from>
    <xdr:ext cx="570449" cy="177882"/>
    <xdr:pic>
      <xdr:nvPicPr>
        <xdr:cNvPr id="3" name="그림 2">
          <a:extLst>
            <a:ext uri="{FF2B5EF4-FFF2-40B4-BE49-F238E27FC236}">
              <a16:creationId xmlns:a16="http://schemas.microsoft.com/office/drawing/2014/main" id="{71BC71F6-9D64-4E5A-86EE-86E656BF5F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65800" y="38100"/>
          <a:ext cx="570449" cy="177882"/>
        </a:xfrm>
        <a:prstGeom prst="rect">
          <a:avLst/>
        </a:prstGeom>
      </xdr:spPr>
    </xdr:pic>
    <xdr:clientData/>
  </xdr:oneCellAnchor>
  <xdr:twoCellAnchor editAs="absolute">
    <xdr:from>
      <xdr:col>11</xdr:col>
      <xdr:colOff>84455</xdr:colOff>
      <xdr:row>9</xdr:row>
      <xdr:rowOff>142874</xdr:rowOff>
    </xdr:from>
    <xdr:to>
      <xdr:col>14</xdr:col>
      <xdr:colOff>160913</xdr:colOff>
      <xdr:row>12</xdr:row>
      <xdr:rowOff>66675</xdr:rowOff>
    </xdr:to>
    <xdr:pic>
      <xdr:nvPicPr>
        <xdr:cNvPr id="4" name="그림 3">
          <a:extLst>
            <a:ext uri="{FF2B5EF4-FFF2-40B4-BE49-F238E27FC236}">
              <a16:creationId xmlns:a16="http://schemas.microsoft.com/office/drawing/2014/main" id="{33827D23-A596-4798-A5B2-F7FEE98125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980" t="16765" r="17347" b="15385"/>
        <a:stretch/>
      </xdr:blipFill>
      <xdr:spPr>
        <a:xfrm>
          <a:off x="2541905" y="2343149"/>
          <a:ext cx="676533" cy="723901"/>
        </a:xfrm>
        <a:prstGeom prst="rect">
          <a:avLst/>
        </a:prstGeom>
      </xdr:spPr>
    </xdr:pic>
    <xdr:clientData/>
  </xdr:twoCellAnchor>
  <xdr:twoCellAnchor>
    <xdr:from>
      <xdr:col>5</xdr:col>
      <xdr:colOff>96931</xdr:colOff>
      <xdr:row>265</xdr:row>
      <xdr:rowOff>40342</xdr:rowOff>
    </xdr:from>
    <xdr:to>
      <xdr:col>18</xdr:col>
      <xdr:colOff>145676</xdr:colOff>
      <xdr:row>265</xdr:row>
      <xdr:rowOff>1818714</xdr:rowOff>
    </xdr:to>
    <xdr:grpSp>
      <xdr:nvGrpSpPr>
        <xdr:cNvPr id="5" name="그룹 8">
          <a:extLst>
            <a:ext uri="{FF2B5EF4-FFF2-40B4-BE49-F238E27FC236}">
              <a16:creationId xmlns:a16="http://schemas.microsoft.com/office/drawing/2014/main" id="{9E427F2F-4941-4893-8C1D-78A2F9219FF3}"/>
            </a:ext>
          </a:extLst>
        </xdr:cNvPr>
        <xdr:cNvGrpSpPr>
          <a:grpSpLocks/>
        </xdr:cNvGrpSpPr>
      </xdr:nvGrpSpPr>
      <xdr:grpSpPr bwMode="auto">
        <a:xfrm>
          <a:off x="1341531" y="62771992"/>
          <a:ext cx="2607795" cy="203572"/>
          <a:chOff x="0" y="0"/>
          <a:chExt cx="3953427" cy="3353268"/>
        </a:xfrm>
      </xdr:grpSpPr>
      <xdr:pic>
        <xdr:nvPicPr>
          <xdr:cNvPr id="6" name="그림 5" descr="화면 캡처">
            <a:extLst>
              <a:ext uri="{FF2B5EF4-FFF2-40B4-BE49-F238E27FC236}">
                <a16:creationId xmlns:a16="http://schemas.microsoft.com/office/drawing/2014/main" id="{3E77A3FE-091C-66C0-09D1-94151C29C4D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3953427" cy="3353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그림 6" descr="화면 캡처">
            <a:extLst>
              <a:ext uri="{FF2B5EF4-FFF2-40B4-BE49-F238E27FC236}">
                <a16:creationId xmlns:a16="http://schemas.microsoft.com/office/drawing/2014/main" id="{6EB01BE4-74A2-D95E-9C5D-4985B072EE4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73741" y="2767707"/>
            <a:ext cx="1886611" cy="322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그림 7" descr="화면 캡처">
            <a:extLst>
              <a:ext uri="{FF2B5EF4-FFF2-40B4-BE49-F238E27FC236}">
                <a16:creationId xmlns:a16="http://schemas.microsoft.com/office/drawing/2014/main" id="{BD835847-996B-2CF4-5EA6-70021C8BEED7}"/>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72770" y="916236"/>
            <a:ext cx="419159" cy="14194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3</xdr:col>
      <xdr:colOff>119342</xdr:colOff>
      <xdr:row>267</xdr:row>
      <xdr:rowOff>44823</xdr:rowOff>
    </xdr:from>
    <xdr:to>
      <xdr:col>19</xdr:col>
      <xdr:colOff>142874</xdr:colOff>
      <xdr:row>267</xdr:row>
      <xdr:rowOff>236632</xdr:rowOff>
    </xdr:to>
    <xdr:pic>
      <xdr:nvPicPr>
        <xdr:cNvPr id="9" name="그림 8">
          <a:extLst>
            <a:ext uri="{FF2B5EF4-FFF2-40B4-BE49-F238E27FC236}">
              <a16:creationId xmlns:a16="http://schemas.microsoft.com/office/drawing/2014/main" id="{396217F6-E9B8-46D1-852B-55EC22D3D43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70242" y="80321523"/>
          <a:ext cx="3220757" cy="7283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twoCellAnchor>
    <xdr:from>
      <xdr:col>0</xdr:col>
      <xdr:colOff>68580</xdr:colOff>
      <xdr:row>44</xdr:row>
      <xdr:rowOff>53341</xdr:rowOff>
    </xdr:from>
    <xdr:to>
      <xdr:col>9</xdr:col>
      <xdr:colOff>91440</xdr:colOff>
      <xdr:row>45</xdr:row>
      <xdr:rowOff>173874</xdr:rowOff>
    </xdr:to>
    <xdr:grpSp>
      <xdr:nvGrpSpPr>
        <xdr:cNvPr id="7" name="그룹 6">
          <a:extLst>
            <a:ext uri="{FF2B5EF4-FFF2-40B4-BE49-F238E27FC236}">
              <a16:creationId xmlns:a16="http://schemas.microsoft.com/office/drawing/2014/main" id="{00000000-0008-0000-0200-000007000000}"/>
            </a:ext>
          </a:extLst>
        </xdr:cNvPr>
        <xdr:cNvGrpSpPr/>
      </xdr:nvGrpSpPr>
      <xdr:grpSpPr>
        <a:xfrm>
          <a:off x="68580" y="10124441"/>
          <a:ext cx="1794510" cy="368183"/>
          <a:chOff x="99059" y="281940"/>
          <a:chExt cx="1627305" cy="328331"/>
        </a:xfrm>
      </xdr:grpSpPr>
      <xdr:pic>
        <xdr:nvPicPr>
          <xdr:cNvPr id="8" name="그림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9" name="그림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0</xdr:col>
      <xdr:colOff>68580</xdr:colOff>
      <xdr:row>83</xdr:row>
      <xdr:rowOff>53341</xdr:rowOff>
    </xdr:from>
    <xdr:to>
      <xdr:col>9</xdr:col>
      <xdr:colOff>91440</xdr:colOff>
      <xdr:row>84</xdr:row>
      <xdr:rowOff>173874</xdr:rowOff>
    </xdr:to>
    <xdr:grpSp>
      <xdr:nvGrpSpPr>
        <xdr:cNvPr id="17" name="그룹 16">
          <a:extLst>
            <a:ext uri="{FF2B5EF4-FFF2-40B4-BE49-F238E27FC236}">
              <a16:creationId xmlns:a16="http://schemas.microsoft.com/office/drawing/2014/main" id="{00000000-0008-0000-0200-000011000000}"/>
            </a:ext>
          </a:extLst>
        </xdr:cNvPr>
        <xdr:cNvGrpSpPr/>
      </xdr:nvGrpSpPr>
      <xdr:grpSpPr>
        <a:xfrm>
          <a:off x="68580" y="19833591"/>
          <a:ext cx="1794510" cy="368183"/>
          <a:chOff x="99059" y="281940"/>
          <a:chExt cx="1627305" cy="328331"/>
        </a:xfrm>
      </xdr:grpSpPr>
      <xdr:pic>
        <xdr:nvPicPr>
          <xdr:cNvPr id="18" name="그림 17">
            <a:extLst>
              <a:ext uri="{FF2B5EF4-FFF2-40B4-BE49-F238E27FC236}">
                <a16:creationId xmlns:a16="http://schemas.microsoft.com/office/drawing/2014/main" id="{00000000-0008-0000-0200-00001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9" name="그림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5</xdr:col>
      <xdr:colOff>123825</xdr:colOff>
      <xdr:row>37</xdr:row>
      <xdr:rowOff>180975</xdr:rowOff>
    </xdr:from>
    <xdr:to>
      <xdr:col>24</xdr:col>
      <xdr:colOff>123825</xdr:colOff>
      <xdr:row>42</xdr:row>
      <xdr:rowOff>209550</xdr:rowOff>
    </xdr:to>
    <xdr:sp macro="" textlink="">
      <xdr:nvSpPr>
        <xdr:cNvPr id="35" name="직사각형 34">
          <a:extLst>
            <a:ext uri="{FF2B5EF4-FFF2-40B4-BE49-F238E27FC236}">
              <a16:creationId xmlns:a16="http://schemas.microsoft.com/office/drawing/2014/main" id="{00000000-0008-0000-0200-000023000000}"/>
            </a:ext>
          </a:extLst>
        </xdr:cNvPr>
        <xdr:cNvSpPr/>
      </xdr:nvSpPr>
      <xdr:spPr>
        <a:xfrm>
          <a:off x="1123950" y="8639175"/>
          <a:ext cx="3800475" cy="1171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altLang="ko-KR" sz="2000" baseline="0">
              <a:solidFill>
                <a:srgbClr val="002060"/>
              </a:solidFill>
              <a:latin typeface="HY견고딕" panose="02030600000101010101" pitchFamily="18" charset="-127"/>
              <a:ea typeface="HY견고딕" panose="02030600000101010101" pitchFamily="18" charset="-127"/>
            </a:rPr>
            <a:t>(</a:t>
          </a:r>
          <a:r>
            <a:rPr lang="ko-KR" altLang="en-US" sz="2000" baseline="0">
              <a:solidFill>
                <a:srgbClr val="002060"/>
              </a:solidFill>
              <a:latin typeface="HY견고딕" panose="02030600000101010101" pitchFamily="18" charset="-127"/>
              <a:ea typeface="HY견고딕" panose="02030600000101010101" pitchFamily="18" charset="-127"/>
            </a:rPr>
            <a:t>주</a:t>
          </a:r>
          <a:r>
            <a:rPr lang="en-US" altLang="ko-KR" sz="2000" baseline="0">
              <a:solidFill>
                <a:srgbClr val="002060"/>
              </a:solidFill>
              <a:latin typeface="HY견고딕" panose="02030600000101010101" pitchFamily="18" charset="-127"/>
              <a:ea typeface="HY견고딕" panose="02030600000101010101" pitchFamily="18" charset="-127"/>
            </a:rPr>
            <a:t>)</a:t>
          </a:r>
          <a:r>
            <a:rPr lang="ko-KR" altLang="en-US" sz="2000" baseline="0">
              <a:solidFill>
                <a:srgbClr val="002060"/>
              </a:solidFill>
              <a:latin typeface="HY견고딕" panose="02030600000101010101" pitchFamily="18" charset="-127"/>
              <a:ea typeface="HY견고딕" panose="02030600000101010101" pitchFamily="18" charset="-127"/>
            </a:rPr>
            <a:t>아이티에스인증원</a:t>
          </a:r>
          <a:endParaRPr lang="en-US" altLang="ko-KR" sz="2000" baseline="0">
            <a:solidFill>
              <a:srgbClr val="002060"/>
            </a:solidFill>
            <a:latin typeface="HY견고딕" panose="02030600000101010101" pitchFamily="18" charset="-127"/>
            <a:ea typeface="HY견고딕" panose="02030600000101010101" pitchFamily="18" charset="-127"/>
          </a:endParaRPr>
        </a:p>
        <a:p>
          <a:pPr algn="ctr"/>
          <a:r>
            <a:rPr lang="en-US" altLang="ko-KR" sz="1000">
              <a:solidFill>
                <a:srgbClr val="002060"/>
              </a:solidFill>
              <a:latin typeface="Arial Narrow" panose="020B0606020202030204" pitchFamily="34" charset="0"/>
              <a:ea typeface="HY견고딕" panose="02030600000101010101" pitchFamily="18" charset="-127"/>
            </a:rPr>
            <a:t>International Technology Standard Certification</a:t>
          </a:r>
          <a:r>
            <a:rPr lang="en-US" altLang="ko-KR" sz="1000" baseline="0">
              <a:solidFill>
                <a:srgbClr val="002060"/>
              </a:solidFill>
              <a:latin typeface="Arial Narrow" panose="020B0606020202030204" pitchFamily="34" charset="0"/>
              <a:ea typeface="HY견고딕" panose="02030600000101010101" pitchFamily="18" charset="-127"/>
            </a:rPr>
            <a:t> Body</a:t>
          </a:r>
        </a:p>
        <a:p>
          <a:pPr marL="0" marR="0" indent="0" algn="ctr" defTabSz="914400" eaLnBrk="1" fontAlgn="auto" latinLnBrk="0" hangingPunct="1">
            <a:lnSpc>
              <a:spcPct val="100000"/>
            </a:lnSpc>
            <a:spcBef>
              <a:spcPts val="0"/>
            </a:spcBef>
            <a:spcAft>
              <a:spcPts val="0"/>
            </a:spcAft>
            <a:buClrTx/>
            <a:buSzTx/>
            <a:buFontTx/>
            <a:buNone/>
            <a:tabLst/>
            <a:defRPr/>
          </a:pPr>
          <a:r>
            <a:rPr lang="en-US" altLang="ko-KR" sz="1100" baseline="0">
              <a:solidFill>
                <a:srgbClr val="002060"/>
              </a:solidFill>
              <a:effectLst/>
              <a:latin typeface="+mn-lt"/>
              <a:ea typeface="+mn-ea"/>
              <a:cs typeface="+mn-cs"/>
            </a:rPr>
            <a:t>[</a:t>
          </a:r>
          <a:r>
            <a:rPr lang="ko-KR" altLang="en-US" sz="1100" baseline="0">
              <a:solidFill>
                <a:srgbClr val="002060"/>
              </a:solidFill>
              <a:effectLst/>
              <a:latin typeface="+mn-lt"/>
              <a:ea typeface="+mn-ea"/>
              <a:cs typeface="+mn-cs"/>
            </a:rPr>
            <a:t>직인생략</a:t>
          </a:r>
          <a:r>
            <a:rPr lang="en-US" altLang="ko-KR" sz="1100" baseline="0">
              <a:solidFill>
                <a:srgbClr val="002060"/>
              </a:solidFill>
              <a:effectLst/>
              <a:latin typeface="+mn-lt"/>
              <a:ea typeface="+mn-ea"/>
              <a:cs typeface="+mn-cs"/>
            </a:rPr>
            <a:t>]</a:t>
          </a:r>
          <a:endParaRPr lang="ko-KR" altLang="ko-KR" sz="1000">
            <a:solidFill>
              <a:srgbClr val="002060"/>
            </a:solidFill>
            <a:effectLst/>
          </a:endParaRPr>
        </a:p>
        <a:p>
          <a:pPr algn="ctr"/>
          <a:endParaRPr lang="ko-KR" altLang="en-US" sz="1000">
            <a:solidFill>
              <a:srgbClr val="002060"/>
            </a:solidFill>
            <a:latin typeface="Arial Narrow" panose="020B0606020202030204" pitchFamily="34" charset="0"/>
            <a:ea typeface="HY견고딕" panose="02030600000101010101" pitchFamily="18" charset="-127"/>
          </a:endParaRPr>
        </a:p>
      </xdr:txBody>
    </xdr:sp>
    <xdr:clientData/>
  </xdr:twoCellAnchor>
  <xdr:twoCellAnchor>
    <xdr:from>
      <xdr:col>2</xdr:col>
      <xdr:colOff>68580</xdr:colOff>
      <xdr:row>77</xdr:row>
      <xdr:rowOff>30480</xdr:rowOff>
    </xdr:from>
    <xdr:to>
      <xdr:col>24</xdr:col>
      <xdr:colOff>51629</xdr:colOff>
      <xdr:row>81</xdr:row>
      <xdr:rowOff>121547</xdr:rowOff>
    </xdr:to>
    <xdr:grpSp>
      <xdr:nvGrpSpPr>
        <xdr:cNvPr id="3" name="그룹 2">
          <a:extLst>
            <a:ext uri="{FF2B5EF4-FFF2-40B4-BE49-F238E27FC236}">
              <a16:creationId xmlns:a16="http://schemas.microsoft.com/office/drawing/2014/main" id="{00000000-0008-0000-0200-000003000000}"/>
            </a:ext>
          </a:extLst>
        </xdr:cNvPr>
        <xdr:cNvGrpSpPr/>
      </xdr:nvGrpSpPr>
      <xdr:grpSpPr>
        <a:xfrm>
          <a:off x="462280" y="18426430"/>
          <a:ext cx="4313749" cy="992767"/>
          <a:chOff x="464820" y="18371820"/>
          <a:chExt cx="4341689" cy="1081667"/>
        </a:xfrm>
      </xdr:grpSpPr>
      <xdr:grpSp>
        <xdr:nvGrpSpPr>
          <xdr:cNvPr id="12" name="그룹 11">
            <a:extLst>
              <a:ext uri="{FF2B5EF4-FFF2-40B4-BE49-F238E27FC236}">
                <a16:creationId xmlns:a16="http://schemas.microsoft.com/office/drawing/2014/main" id="{00000000-0008-0000-0200-00000C000000}"/>
              </a:ext>
            </a:extLst>
          </xdr:cNvPr>
          <xdr:cNvGrpSpPr/>
        </xdr:nvGrpSpPr>
        <xdr:grpSpPr>
          <a:xfrm>
            <a:off x="464820" y="18629415"/>
            <a:ext cx="4341689" cy="824072"/>
            <a:chOff x="467409" y="18516170"/>
            <a:chExt cx="4385163" cy="813574"/>
          </a:xfrm>
        </xdr:grpSpPr>
        <xdr:sp macro="" textlink="">
          <xdr:nvSpPr>
            <xdr:cNvPr id="32" name="직사각형 31">
              <a:extLst>
                <a:ext uri="{FF2B5EF4-FFF2-40B4-BE49-F238E27FC236}">
                  <a16:creationId xmlns:a16="http://schemas.microsoft.com/office/drawing/2014/main" id="{00000000-0008-0000-0200-000020000000}"/>
                </a:ext>
              </a:extLst>
            </xdr:cNvPr>
            <xdr:cNvSpPr/>
          </xdr:nvSpPr>
          <xdr:spPr>
            <a:xfrm>
              <a:off x="467409" y="18615369"/>
              <a:ext cx="4385163" cy="714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altLang="ko-KR" sz="1000">
                <a:solidFill>
                  <a:srgbClr val="002060"/>
                </a:solidFill>
                <a:latin typeface="Arial Narrow" panose="020B0606020202030204" pitchFamily="34" charset="0"/>
                <a:ea typeface="HY견고딕" panose="02030600000101010101" pitchFamily="18" charset="-127"/>
              </a:endParaRPr>
            </a:p>
            <a:p>
              <a:pPr algn="ctr"/>
              <a:r>
                <a:rPr lang="en-US" altLang="ko-KR" sz="1000">
                  <a:solidFill>
                    <a:srgbClr val="002060"/>
                  </a:solidFill>
                  <a:latin typeface="Arial Narrow" panose="020B0606020202030204" pitchFamily="34" charset="0"/>
                  <a:ea typeface="HY견고딕" panose="02030600000101010101" pitchFamily="18" charset="-127"/>
                </a:rPr>
                <a:t>International Technology Standard Certification</a:t>
              </a:r>
              <a:r>
                <a:rPr lang="en-US" altLang="ko-KR" sz="1000" baseline="0">
                  <a:solidFill>
                    <a:srgbClr val="002060"/>
                  </a:solidFill>
                  <a:latin typeface="Arial Narrow" panose="020B0606020202030204" pitchFamily="34" charset="0"/>
                  <a:ea typeface="HY견고딕" panose="02030600000101010101" pitchFamily="18" charset="-127"/>
                </a:rPr>
                <a:t> Body</a:t>
              </a:r>
            </a:p>
          </xdr:txBody>
        </xdr:sp>
        <xdr:pic>
          <xdr:nvPicPr>
            <xdr:cNvPr id="34" name="그림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58009" y="18516170"/>
              <a:ext cx="2382623" cy="286041"/>
            </a:xfrm>
            <a:prstGeom prst="rect">
              <a:avLst/>
            </a:prstGeom>
          </xdr:spPr>
        </xdr:pic>
      </xdr:grpSp>
      <xdr:pic>
        <xdr:nvPicPr>
          <xdr:cNvPr id="30" name="그림 29">
            <a:extLst>
              <a:ext uri="{FF2B5EF4-FFF2-40B4-BE49-F238E27FC236}">
                <a16:creationId xmlns:a16="http://schemas.microsoft.com/office/drawing/2014/main" id="{00000000-0008-0000-0200-00001E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2978" t="22530" r="21703" b="22565"/>
          <a:stretch/>
        </xdr:blipFill>
        <xdr:spPr>
          <a:xfrm>
            <a:off x="3726180" y="18371820"/>
            <a:ext cx="990600" cy="1005840"/>
          </a:xfrm>
          <a:prstGeom prst="rect">
            <a:avLst/>
          </a:prstGeom>
        </xdr:spPr>
      </xdr:pic>
    </xdr:grpSp>
    <xdr:clientData/>
  </xdr:twoCellAnchor>
  <xdr:twoCellAnchor>
    <xdr:from>
      <xdr:col>0</xdr:col>
      <xdr:colOff>95250</xdr:colOff>
      <xdr:row>0</xdr:row>
      <xdr:rowOff>200025</xdr:rowOff>
    </xdr:from>
    <xdr:to>
      <xdr:col>9</xdr:col>
      <xdr:colOff>124460</xdr:colOff>
      <xdr:row>2</xdr:row>
      <xdr:rowOff>104658</xdr:rowOff>
    </xdr:to>
    <xdr:grpSp>
      <xdr:nvGrpSpPr>
        <xdr:cNvPr id="11" name="그룹 10">
          <a:extLst>
            <a:ext uri="{FF2B5EF4-FFF2-40B4-BE49-F238E27FC236}">
              <a16:creationId xmlns:a16="http://schemas.microsoft.com/office/drawing/2014/main" id="{00000000-0008-0000-0200-00000B000000}"/>
            </a:ext>
          </a:extLst>
        </xdr:cNvPr>
        <xdr:cNvGrpSpPr/>
      </xdr:nvGrpSpPr>
      <xdr:grpSpPr>
        <a:xfrm>
          <a:off x="95250" y="200025"/>
          <a:ext cx="1800860" cy="361833"/>
          <a:chOff x="99059" y="281940"/>
          <a:chExt cx="1627305" cy="328331"/>
        </a:xfrm>
      </xdr:grpSpPr>
      <xdr:pic>
        <xdr:nvPicPr>
          <xdr:cNvPr id="13" name="그림 12">
            <a:extLst>
              <a:ext uri="{FF2B5EF4-FFF2-40B4-BE49-F238E27FC236}">
                <a16:creationId xmlns:a16="http://schemas.microsoft.com/office/drawing/2014/main" id="{00000000-0008-0000-0200-00000D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4" name="그림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25214</xdr:colOff>
      <xdr:row>61</xdr:row>
      <xdr:rowOff>1784536</xdr:rowOff>
    </xdr:from>
    <xdr:to>
      <xdr:col>18</xdr:col>
      <xdr:colOff>73959</xdr:colOff>
      <xdr:row>62</xdr:row>
      <xdr:rowOff>1670236</xdr:rowOff>
    </xdr:to>
    <xdr:grpSp>
      <xdr:nvGrpSpPr>
        <xdr:cNvPr id="2" name="그룹 8">
          <a:extLst>
            <a:ext uri="{FF2B5EF4-FFF2-40B4-BE49-F238E27FC236}">
              <a16:creationId xmlns:a16="http://schemas.microsoft.com/office/drawing/2014/main" id="{00000000-0008-0000-0B00-000002000000}"/>
            </a:ext>
          </a:extLst>
        </xdr:cNvPr>
        <xdr:cNvGrpSpPr>
          <a:grpSpLocks/>
        </xdr:cNvGrpSpPr>
      </xdr:nvGrpSpPr>
      <xdr:grpSpPr bwMode="auto">
        <a:xfrm>
          <a:off x="1009464" y="15430686"/>
          <a:ext cx="2607795" cy="1778000"/>
          <a:chOff x="0" y="0"/>
          <a:chExt cx="3953427" cy="3353268"/>
        </a:xfrm>
      </xdr:grpSpPr>
      <xdr:pic>
        <xdr:nvPicPr>
          <xdr:cNvPr id="3" name="그림 2" descr="화면 캡처">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53427" cy="3353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그림 3" descr="화면 캡처">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3741" y="2767707"/>
            <a:ext cx="1886611" cy="322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그림 4" descr="화면 캡처">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2770" y="916236"/>
            <a:ext cx="419159" cy="14194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3</xdr:col>
      <xdr:colOff>85725</xdr:colOff>
      <xdr:row>64</xdr:row>
      <xdr:rowOff>66675</xdr:rowOff>
    </xdr:from>
    <xdr:to>
      <xdr:col>20</xdr:col>
      <xdr:colOff>142875</xdr:colOff>
      <xdr:row>64</xdr:row>
      <xdr:rowOff>752475</xdr:rowOff>
    </xdr:to>
    <xdr:pic>
      <xdr:nvPicPr>
        <xdr:cNvPr id="6" name="그림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85800" y="15516225"/>
          <a:ext cx="3457575" cy="685800"/>
        </a:xfrm>
        <a:prstGeom prst="rect">
          <a:avLst/>
        </a:prstGeom>
      </xdr:spPr>
    </xdr:pic>
    <xdr:clientData/>
  </xdr:twoCellAnchor>
  <xdr:twoCellAnchor>
    <xdr:from>
      <xdr:col>13</xdr:col>
      <xdr:colOff>67235</xdr:colOff>
      <xdr:row>49</xdr:row>
      <xdr:rowOff>11206</xdr:rowOff>
    </xdr:from>
    <xdr:to>
      <xdr:col>15</xdr:col>
      <xdr:colOff>48688</xdr:colOff>
      <xdr:row>53</xdr:row>
      <xdr:rowOff>87916</xdr:rowOff>
    </xdr:to>
    <xdr:pic>
      <xdr:nvPicPr>
        <xdr:cNvPr id="7" name="_x402923864">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89411" y="10096500"/>
          <a:ext cx="384865" cy="524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20171</xdr:colOff>
      <xdr:row>48</xdr:row>
      <xdr:rowOff>199465</xdr:rowOff>
    </xdr:from>
    <xdr:ext cx="558801" cy="523875"/>
    <xdr:pic>
      <xdr:nvPicPr>
        <xdr:cNvPr id="9" name="그림 8">
          <a:extLst>
            <a:ext uri="{FF2B5EF4-FFF2-40B4-BE49-F238E27FC236}">
              <a16:creationId xmlns:a16="http://schemas.microsoft.com/office/drawing/2014/main" id="{00000000-0008-0000-0B00-000009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3756" t="19795" r="14634" b="16392"/>
        <a:stretch/>
      </xdr:blipFill>
      <xdr:spPr>
        <a:xfrm>
          <a:off x="5620871" y="11705665"/>
          <a:ext cx="558801" cy="523875"/>
        </a:xfrm>
        <a:prstGeom prst="rect">
          <a:avLst/>
        </a:prstGeom>
      </xdr:spPr>
    </xdr:pic>
    <xdr:clientData/>
  </xdr:oneCellAnchor>
  <xdr:oneCellAnchor>
    <xdr:from>
      <xdr:col>28</xdr:col>
      <xdr:colOff>20171</xdr:colOff>
      <xdr:row>50</xdr:row>
      <xdr:rowOff>199465</xdr:rowOff>
    </xdr:from>
    <xdr:ext cx="558801" cy="523875"/>
    <xdr:pic>
      <xdr:nvPicPr>
        <xdr:cNvPr id="10" name="그림 9">
          <a:extLst>
            <a:ext uri="{FF2B5EF4-FFF2-40B4-BE49-F238E27FC236}">
              <a16:creationId xmlns:a16="http://schemas.microsoft.com/office/drawing/2014/main" id="{2156B38C-66AA-4D86-AE8C-8AA75AF309AC}"/>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3756" t="19795" r="14634" b="16392"/>
        <a:stretch/>
      </xdr:blipFill>
      <xdr:spPr>
        <a:xfrm>
          <a:off x="5620871" y="11705665"/>
          <a:ext cx="558801" cy="523875"/>
        </a:xfrm>
        <a:prstGeom prst="rect">
          <a:avLst/>
        </a:prstGeom>
      </xdr:spPr>
    </xdr:pic>
    <xdr:clientData/>
  </xdr:one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973E-97D0-4861-A86F-6FC10FEA76B2}">
  <sheetPr>
    <tabColor rgb="FFFF0000"/>
  </sheetPr>
  <dimension ref="A1:BC211"/>
  <sheetViews>
    <sheetView showGridLines="0" showZeros="0" view="pageBreakPreview" zoomScaleNormal="100" zoomScaleSheetLayoutView="100" workbookViewId="0">
      <selection activeCell="H17" sqref="H17:AB17"/>
    </sheetView>
  </sheetViews>
  <sheetFormatPr defaultColWidth="2.58203125" defaultRowHeight="19.399999999999999" customHeight="1"/>
  <cols>
    <col min="1" max="1" width="2.58203125" style="1"/>
    <col min="2" max="2" width="2.58203125" style="1" customWidth="1"/>
    <col min="3" max="4" width="2.58203125" style="1"/>
    <col min="5" max="7" width="2.58203125" style="1" customWidth="1"/>
    <col min="8" max="8" width="2.58203125" style="1"/>
    <col min="9" max="9" width="2.58203125" style="1" customWidth="1"/>
    <col min="10" max="31" width="2.58203125" style="1"/>
    <col min="32" max="33" width="2.58203125" style="1" customWidth="1"/>
    <col min="34" max="38" width="2.58203125" style="1"/>
    <col min="39" max="41" width="2.58203125" style="1" customWidth="1"/>
    <col min="42" max="16384" width="2.58203125" style="1"/>
  </cols>
  <sheetData>
    <row r="1" spans="1:34" ht="19.399999999999999" customHeight="1">
      <c r="A1" s="201" t="s">
        <v>196</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2"/>
      <c r="AC1" s="202"/>
      <c r="AD1" s="202"/>
      <c r="AE1" s="203"/>
    </row>
    <row r="2" spans="1:34" ht="19.399999999999999" customHeight="1">
      <c r="A2" s="201"/>
      <c r="B2" s="201"/>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4"/>
      <c r="AC2" s="204"/>
      <c r="AD2" s="204"/>
      <c r="AE2" s="205"/>
    </row>
    <row r="3" spans="1:34" ht="20.149999999999999" customHeight="1"/>
    <row r="4" spans="1:34" s="27" customFormat="1" ht="19.399999999999999" customHeight="1">
      <c r="A4" s="26" t="s">
        <v>197</v>
      </c>
      <c r="AG4" s="1"/>
    </row>
    <row r="5" spans="1:34" ht="19.399999999999999" customHeight="1">
      <c r="A5" s="206" t="s">
        <v>143</v>
      </c>
      <c r="B5" s="207"/>
      <c r="C5" s="207"/>
      <c r="D5" s="207"/>
      <c r="E5" s="207"/>
      <c r="F5" s="207"/>
      <c r="G5" s="208"/>
      <c r="H5" s="209"/>
      <c r="I5" s="190"/>
      <c r="J5" s="190"/>
      <c r="K5" s="190"/>
      <c r="L5" s="190"/>
      <c r="M5" s="190"/>
      <c r="N5" s="190"/>
      <c r="O5" s="190"/>
      <c r="P5" s="190"/>
      <c r="Q5" s="190"/>
      <c r="R5" s="190"/>
      <c r="S5" s="190"/>
      <c r="T5" s="190"/>
      <c r="U5" s="190"/>
      <c r="V5" s="190"/>
      <c r="W5" s="190"/>
      <c r="X5" s="190"/>
      <c r="Y5" s="190"/>
      <c r="Z5" s="190"/>
      <c r="AA5" s="190"/>
      <c r="AB5" s="190"/>
      <c r="AC5" s="190"/>
      <c r="AD5" s="190"/>
      <c r="AE5" s="191"/>
      <c r="AH5" s="171"/>
    </row>
    <row r="6" spans="1:34" ht="19.399999999999999" customHeight="1">
      <c r="A6" s="188" t="s">
        <v>3</v>
      </c>
      <c r="B6" s="189"/>
      <c r="C6" s="189"/>
      <c r="D6" s="189"/>
      <c r="E6" s="189"/>
      <c r="F6" s="189"/>
      <c r="G6" s="210"/>
      <c r="H6" s="209"/>
      <c r="I6" s="190"/>
      <c r="J6" s="190"/>
      <c r="K6" s="190"/>
      <c r="L6" s="190"/>
      <c r="M6" s="190"/>
      <c r="N6" s="190"/>
      <c r="O6" s="190"/>
      <c r="P6" s="190"/>
      <c r="Q6" s="190"/>
      <c r="R6" s="190"/>
      <c r="S6" s="190"/>
      <c r="T6" s="190"/>
      <c r="U6" s="190"/>
      <c r="V6" s="190"/>
      <c r="W6" s="190"/>
      <c r="X6" s="190"/>
      <c r="Y6" s="190"/>
      <c r="Z6" s="190"/>
      <c r="AA6" s="190"/>
      <c r="AB6" s="190"/>
      <c r="AC6" s="190"/>
      <c r="AD6" s="190"/>
      <c r="AE6" s="191"/>
    </row>
    <row r="7" spans="1:34" ht="19.399999999999999" customHeight="1">
      <c r="A7" s="188" t="s">
        <v>191</v>
      </c>
      <c r="B7" s="189"/>
      <c r="C7" s="189"/>
      <c r="D7" s="189"/>
      <c r="E7" s="189"/>
      <c r="F7" s="189"/>
      <c r="G7" s="189"/>
      <c r="H7" s="189"/>
      <c r="I7" s="189"/>
      <c r="J7" s="189"/>
      <c r="K7" s="189"/>
      <c r="L7" s="190"/>
      <c r="M7" s="190"/>
      <c r="N7" s="190"/>
      <c r="O7" s="190"/>
      <c r="P7" s="190"/>
      <c r="Q7" s="190"/>
      <c r="R7" s="190"/>
      <c r="S7" s="190"/>
      <c r="T7" s="190"/>
      <c r="U7" s="190"/>
      <c r="V7" s="190"/>
      <c r="W7" s="190"/>
      <c r="X7" s="190"/>
      <c r="Y7" s="190"/>
      <c r="Z7" s="190"/>
      <c r="AA7" s="190"/>
      <c r="AB7" s="190"/>
      <c r="AC7" s="190"/>
      <c r="AD7" s="190"/>
      <c r="AE7" s="191"/>
    </row>
    <row r="8" spans="1:34" ht="19.399999999999999" customHeight="1">
      <c r="A8" s="192" t="s">
        <v>198</v>
      </c>
      <c r="B8" s="193"/>
      <c r="C8" s="193"/>
      <c r="D8" s="193"/>
      <c r="E8" s="193"/>
      <c r="F8" s="193"/>
      <c r="G8" s="193"/>
      <c r="H8" s="193"/>
      <c r="I8" s="193"/>
      <c r="J8" s="193"/>
      <c r="K8" s="194"/>
      <c r="L8" s="192" t="s">
        <v>251</v>
      </c>
      <c r="M8" s="193"/>
      <c r="N8" s="193"/>
      <c r="O8" s="193"/>
      <c r="P8" s="193"/>
      <c r="Q8" s="193"/>
      <c r="R8" s="193"/>
      <c r="S8" s="193"/>
      <c r="T8" s="193"/>
      <c r="U8" s="194"/>
      <c r="V8" s="192" t="s">
        <v>199</v>
      </c>
      <c r="W8" s="193"/>
      <c r="X8" s="193"/>
      <c r="Y8" s="193"/>
      <c r="Z8" s="193"/>
      <c r="AA8" s="193"/>
      <c r="AB8" s="193"/>
      <c r="AC8" s="193"/>
      <c r="AD8" s="193"/>
      <c r="AE8" s="194"/>
    </row>
    <row r="9" spans="1:34" ht="19.399999999999999" customHeight="1">
      <c r="A9" s="195"/>
      <c r="B9" s="196"/>
      <c r="C9" s="196"/>
      <c r="D9" s="196"/>
      <c r="E9" s="196"/>
      <c r="F9" s="196"/>
      <c r="G9" s="196"/>
      <c r="H9" s="196"/>
      <c r="I9" s="196"/>
      <c r="J9" s="196"/>
      <c r="K9" s="197"/>
      <c r="L9" s="195"/>
      <c r="M9" s="196"/>
      <c r="N9" s="196"/>
      <c r="O9" s="196"/>
      <c r="P9" s="196"/>
      <c r="Q9" s="196"/>
      <c r="R9" s="196"/>
      <c r="S9" s="196"/>
      <c r="T9" s="196"/>
      <c r="U9" s="197"/>
      <c r="V9" s="198"/>
      <c r="W9" s="199"/>
      <c r="X9" s="199"/>
      <c r="Y9" s="199"/>
      <c r="Z9" s="199"/>
      <c r="AA9" s="199"/>
      <c r="AB9" s="199"/>
      <c r="AC9" s="199"/>
      <c r="AD9" s="199"/>
      <c r="AE9" s="200"/>
    </row>
    <row r="10" spans="1:34" ht="19.399999999999999" customHeight="1">
      <c r="A10" s="192" t="s">
        <v>252</v>
      </c>
      <c r="B10" s="193"/>
      <c r="C10" s="193"/>
      <c r="D10" s="193"/>
      <c r="E10" s="193"/>
      <c r="F10" s="193"/>
      <c r="G10" s="193"/>
      <c r="H10" s="193"/>
      <c r="I10" s="193"/>
      <c r="J10" s="193"/>
      <c r="K10" s="194"/>
      <c r="L10" s="192" t="s">
        <v>200</v>
      </c>
      <c r="M10" s="193"/>
      <c r="N10" s="193"/>
      <c r="O10" s="193"/>
      <c r="P10" s="193"/>
      <c r="Q10" s="193"/>
      <c r="R10" s="193"/>
      <c r="S10" s="193"/>
      <c r="T10" s="193"/>
      <c r="U10" s="194"/>
      <c r="V10" s="192" t="s">
        <v>201</v>
      </c>
      <c r="W10" s="193"/>
      <c r="X10" s="193"/>
      <c r="Y10" s="193"/>
      <c r="Z10" s="193"/>
      <c r="AA10" s="193"/>
      <c r="AB10" s="193"/>
      <c r="AC10" s="193"/>
      <c r="AD10" s="193"/>
      <c r="AE10" s="194"/>
    </row>
    <row r="11" spans="1:34" ht="19.399999999999999" customHeight="1">
      <c r="A11" s="188" t="s">
        <v>202</v>
      </c>
      <c r="B11" s="189"/>
      <c r="C11" s="189"/>
      <c r="D11" s="189"/>
      <c r="E11" s="189"/>
      <c r="F11" s="189"/>
      <c r="G11" s="189"/>
      <c r="H11" s="189"/>
      <c r="I11" s="189"/>
      <c r="J11" s="189"/>
      <c r="K11" s="210"/>
      <c r="L11" s="223"/>
      <c r="M11" s="224"/>
      <c r="N11" s="224"/>
      <c r="O11" s="224"/>
      <c r="P11" s="224"/>
      <c r="Q11" s="224"/>
      <c r="R11" s="224"/>
      <c r="S11" s="224"/>
      <c r="T11" s="224"/>
      <c r="U11" s="225"/>
      <c r="V11" s="226"/>
      <c r="W11" s="227"/>
      <c r="X11" s="227"/>
      <c r="Y11" s="227"/>
      <c r="Z11" s="227"/>
      <c r="AA11" s="227"/>
      <c r="AB11" s="227"/>
      <c r="AC11" s="227"/>
      <c r="AD11" s="227"/>
      <c r="AE11" s="228"/>
    </row>
    <row r="12" spans="1:34" ht="19.399999999999999" customHeight="1">
      <c r="A12" s="188" t="s">
        <v>203</v>
      </c>
      <c r="B12" s="189"/>
      <c r="C12" s="189"/>
      <c r="D12" s="189"/>
      <c r="E12" s="189"/>
      <c r="F12" s="189"/>
      <c r="G12" s="189"/>
      <c r="H12" s="189"/>
      <c r="I12" s="189"/>
      <c r="J12" s="189"/>
      <c r="K12" s="210"/>
      <c r="L12" s="211"/>
      <c r="M12" s="212"/>
      <c r="N12" s="212"/>
      <c r="O12" s="212"/>
      <c r="P12" s="212"/>
      <c r="Q12" s="212"/>
      <c r="R12" s="212"/>
      <c r="S12" s="212"/>
      <c r="T12" s="212"/>
      <c r="U12" s="213"/>
      <c r="V12" s="214"/>
      <c r="W12" s="215"/>
      <c r="X12" s="215"/>
      <c r="Y12" s="215"/>
      <c r="Z12" s="215"/>
      <c r="AA12" s="215"/>
      <c r="AB12" s="215"/>
      <c r="AC12" s="215"/>
      <c r="AD12" s="215"/>
      <c r="AE12" s="216"/>
    </row>
    <row r="13" spans="1:34" ht="19.399999999999999" customHeight="1">
      <c r="A13" s="217" t="s">
        <v>204</v>
      </c>
      <c r="B13" s="218"/>
      <c r="C13" s="218"/>
      <c r="D13" s="218"/>
      <c r="E13" s="218"/>
      <c r="F13" s="218"/>
      <c r="G13" s="218"/>
      <c r="H13" s="218"/>
      <c r="I13" s="218"/>
      <c r="J13" s="218"/>
      <c r="K13" s="218"/>
      <c r="L13" s="219"/>
      <c r="M13" s="220"/>
      <c r="N13" s="220"/>
      <c r="O13" s="220"/>
      <c r="P13" s="220"/>
      <c r="Q13" s="220"/>
      <c r="R13" s="220"/>
      <c r="S13" s="220"/>
      <c r="T13" s="220"/>
      <c r="U13" s="220"/>
      <c r="V13" s="221"/>
      <c r="W13" s="222"/>
      <c r="X13" s="222"/>
      <c r="Y13" s="222"/>
      <c r="Z13" s="222"/>
      <c r="AA13" s="222"/>
      <c r="AB13" s="222"/>
      <c r="AC13" s="222"/>
      <c r="AD13" s="222"/>
      <c r="AE13" s="222"/>
    </row>
    <row r="14" spans="1:34" ht="20.149999999999999" customHeight="1">
      <c r="A14" s="9" t="s">
        <v>400</v>
      </c>
    </row>
    <row r="15" spans="1:34" ht="20.149999999999999" customHeight="1">
      <c r="A15" s="237" t="s">
        <v>401</v>
      </c>
      <c r="B15" s="237"/>
      <c r="C15" s="237"/>
      <c r="D15" s="237"/>
      <c r="E15" s="237"/>
      <c r="F15" s="237"/>
      <c r="G15" s="237"/>
      <c r="H15" s="238" t="s">
        <v>402</v>
      </c>
      <c r="I15" s="238"/>
      <c r="J15" s="238"/>
      <c r="K15" s="238"/>
      <c r="L15" s="238"/>
      <c r="M15" s="238"/>
      <c r="N15" s="238"/>
      <c r="O15" s="238"/>
      <c r="P15" s="238"/>
      <c r="Q15" s="238"/>
      <c r="R15" s="238"/>
      <c r="S15" s="238"/>
      <c r="T15" s="238"/>
      <c r="U15" s="238"/>
      <c r="V15" s="238"/>
      <c r="W15" s="238"/>
      <c r="X15" s="238"/>
      <c r="Y15" s="238"/>
      <c r="Z15" s="238"/>
      <c r="AA15" s="238"/>
      <c r="AB15" s="238"/>
      <c r="AC15" s="239" t="s">
        <v>403</v>
      </c>
      <c r="AD15" s="239"/>
      <c r="AE15" s="239"/>
      <c r="AF15" s="172" t="s">
        <v>404</v>
      </c>
    </row>
    <row r="16" spans="1:34" ht="19.399999999999999" customHeight="1">
      <c r="A16" s="240" t="s">
        <v>405</v>
      </c>
      <c r="B16" s="241"/>
      <c r="C16" s="241"/>
      <c r="D16" s="241"/>
      <c r="E16" s="241"/>
      <c r="F16" s="241"/>
      <c r="G16" s="242"/>
      <c r="H16" s="229"/>
      <c r="I16" s="230"/>
      <c r="J16" s="230"/>
      <c r="K16" s="230"/>
      <c r="L16" s="230"/>
      <c r="M16" s="230"/>
      <c r="N16" s="230"/>
      <c r="O16" s="230"/>
      <c r="P16" s="230"/>
      <c r="Q16" s="230"/>
      <c r="R16" s="230"/>
      <c r="S16" s="230"/>
      <c r="T16" s="230"/>
      <c r="U16" s="230"/>
      <c r="V16" s="230"/>
      <c r="W16" s="230"/>
      <c r="X16" s="230"/>
      <c r="Y16" s="230"/>
      <c r="Z16" s="230"/>
      <c r="AA16" s="230"/>
      <c r="AB16" s="230"/>
      <c r="AC16" s="231"/>
      <c r="AD16" s="232"/>
      <c r="AE16" s="233"/>
      <c r="AF16" s="173">
        <f>+AC16+AC18+AC20</f>
        <v>0</v>
      </c>
    </row>
    <row r="17" spans="1:49" ht="19.399999999999999" customHeight="1">
      <c r="A17" s="188" t="s">
        <v>305</v>
      </c>
      <c r="B17" s="189"/>
      <c r="C17" s="189"/>
      <c r="D17" s="189"/>
      <c r="E17" s="189"/>
      <c r="F17" s="189"/>
      <c r="G17" s="210"/>
      <c r="H17" s="229"/>
      <c r="I17" s="230"/>
      <c r="J17" s="230"/>
      <c r="K17" s="230"/>
      <c r="L17" s="230"/>
      <c r="M17" s="230"/>
      <c r="N17" s="230"/>
      <c r="O17" s="230"/>
      <c r="P17" s="230"/>
      <c r="Q17" s="230"/>
      <c r="R17" s="230"/>
      <c r="S17" s="230"/>
      <c r="T17" s="230"/>
      <c r="U17" s="230"/>
      <c r="V17" s="230"/>
      <c r="W17" s="230"/>
      <c r="X17" s="230"/>
      <c r="Y17" s="230"/>
      <c r="Z17" s="230"/>
      <c r="AA17" s="230"/>
      <c r="AB17" s="230"/>
      <c r="AC17" s="231"/>
      <c r="AD17" s="232"/>
      <c r="AE17" s="233"/>
    </row>
    <row r="18" spans="1:49" ht="19.399999999999999" customHeight="1">
      <c r="A18" s="234" t="s">
        <v>406</v>
      </c>
      <c r="B18" s="235"/>
      <c r="C18" s="235"/>
      <c r="D18" s="235"/>
      <c r="E18" s="235"/>
      <c r="F18" s="235"/>
      <c r="G18" s="236"/>
      <c r="H18" s="229"/>
      <c r="I18" s="230"/>
      <c r="J18" s="230"/>
      <c r="K18" s="230"/>
      <c r="L18" s="230"/>
      <c r="M18" s="230"/>
      <c r="N18" s="230"/>
      <c r="O18" s="230"/>
      <c r="P18" s="230"/>
      <c r="Q18" s="230"/>
      <c r="R18" s="230"/>
      <c r="S18" s="230"/>
      <c r="T18" s="230"/>
      <c r="U18" s="230"/>
      <c r="V18" s="230"/>
      <c r="W18" s="230"/>
      <c r="X18" s="230"/>
      <c r="Y18" s="230"/>
      <c r="Z18" s="230"/>
      <c r="AA18" s="230"/>
      <c r="AB18" s="230"/>
      <c r="AC18" s="231"/>
      <c r="AD18" s="232"/>
      <c r="AE18" s="233"/>
    </row>
    <row r="19" spans="1:49" ht="19.399999999999999" customHeight="1">
      <c r="A19" s="243" t="s">
        <v>407</v>
      </c>
      <c r="B19" s="244"/>
      <c r="C19" s="244"/>
      <c r="D19" s="244"/>
      <c r="E19" s="244"/>
      <c r="F19" s="244"/>
      <c r="G19" s="245"/>
      <c r="H19" s="229"/>
      <c r="I19" s="230"/>
      <c r="J19" s="230"/>
      <c r="K19" s="230"/>
      <c r="L19" s="230"/>
      <c r="M19" s="230"/>
      <c r="N19" s="230"/>
      <c r="O19" s="230"/>
      <c r="P19" s="230"/>
      <c r="Q19" s="230"/>
      <c r="R19" s="230"/>
      <c r="S19" s="230"/>
      <c r="T19" s="230"/>
      <c r="U19" s="230"/>
      <c r="V19" s="230"/>
      <c r="W19" s="230"/>
      <c r="X19" s="230"/>
      <c r="Y19" s="230"/>
      <c r="Z19" s="230"/>
      <c r="AA19" s="230"/>
      <c r="AB19" s="230"/>
      <c r="AC19" s="231"/>
      <c r="AD19" s="232"/>
      <c r="AE19" s="233"/>
    </row>
    <row r="20" spans="1:49" ht="19.399999999999999" customHeight="1">
      <c r="A20" s="234" t="s">
        <v>408</v>
      </c>
      <c r="B20" s="235"/>
      <c r="C20" s="235"/>
      <c r="D20" s="235"/>
      <c r="E20" s="235"/>
      <c r="F20" s="235"/>
      <c r="G20" s="236"/>
      <c r="H20" s="229"/>
      <c r="I20" s="230"/>
      <c r="J20" s="230"/>
      <c r="K20" s="230"/>
      <c r="L20" s="230"/>
      <c r="M20" s="230"/>
      <c r="N20" s="230"/>
      <c r="O20" s="230"/>
      <c r="P20" s="230"/>
      <c r="Q20" s="230"/>
      <c r="R20" s="230"/>
      <c r="S20" s="230"/>
      <c r="T20" s="230"/>
      <c r="U20" s="230"/>
      <c r="V20" s="230"/>
      <c r="W20" s="230"/>
      <c r="X20" s="230"/>
      <c r="Y20" s="230"/>
      <c r="Z20" s="230"/>
      <c r="AA20" s="230"/>
      <c r="AB20" s="230"/>
      <c r="AC20" s="231"/>
      <c r="AD20" s="232"/>
      <c r="AE20" s="233"/>
    </row>
    <row r="21" spans="1:49" ht="19.399999999999999" customHeight="1">
      <c r="A21" s="243" t="s">
        <v>409</v>
      </c>
      <c r="B21" s="244"/>
      <c r="C21" s="244"/>
      <c r="D21" s="244"/>
      <c r="E21" s="244"/>
      <c r="F21" s="244"/>
      <c r="G21" s="245"/>
      <c r="H21" s="229"/>
      <c r="I21" s="230"/>
      <c r="J21" s="230"/>
      <c r="K21" s="230"/>
      <c r="L21" s="230"/>
      <c r="M21" s="230"/>
      <c r="N21" s="230"/>
      <c r="O21" s="230"/>
      <c r="P21" s="230"/>
      <c r="Q21" s="230"/>
      <c r="R21" s="230"/>
      <c r="S21" s="230"/>
      <c r="T21" s="230"/>
      <c r="U21" s="230"/>
      <c r="V21" s="230"/>
      <c r="W21" s="230"/>
      <c r="X21" s="230"/>
      <c r="Y21" s="230"/>
      <c r="Z21" s="230"/>
      <c r="AA21" s="230"/>
      <c r="AB21" s="230"/>
      <c r="AC21" s="246"/>
      <c r="AD21" s="247"/>
      <c r="AE21" s="248"/>
    </row>
    <row r="22" spans="1:49" ht="19.399999999999999" customHeight="1">
      <c r="A22" s="188" t="s">
        <v>192</v>
      </c>
      <c r="B22" s="189"/>
      <c r="C22" s="189"/>
      <c r="D22" s="189"/>
      <c r="E22" s="189"/>
      <c r="F22" s="189"/>
      <c r="G22" s="189"/>
      <c r="H22" s="189"/>
      <c r="I22" s="189"/>
      <c r="J22" s="189"/>
      <c r="K22" s="210"/>
      <c r="L22" s="249"/>
      <c r="M22" s="250"/>
      <c r="N22" s="250"/>
      <c r="O22" s="250"/>
      <c r="P22" s="250"/>
      <c r="Q22" s="250"/>
      <c r="R22" s="250"/>
      <c r="S22" s="250"/>
      <c r="T22" s="250"/>
      <c r="U22" s="250"/>
      <c r="V22" s="250"/>
      <c r="W22" s="250"/>
      <c r="X22" s="250"/>
      <c r="Y22" s="250"/>
      <c r="Z22" s="250"/>
      <c r="AA22" s="250"/>
      <c r="AB22" s="250"/>
      <c r="AC22" s="250"/>
      <c r="AD22" s="250"/>
      <c r="AE22" s="251"/>
    </row>
    <row r="23" spans="1:49" ht="22.5" customHeight="1">
      <c r="A23" s="252" t="s">
        <v>410</v>
      </c>
      <c r="B23" s="189"/>
      <c r="C23" s="189"/>
      <c r="D23" s="189"/>
      <c r="E23" s="189"/>
      <c r="F23" s="189"/>
      <c r="G23" s="189"/>
      <c r="H23" s="189"/>
      <c r="I23" s="189"/>
      <c r="J23" s="189"/>
      <c r="K23" s="210"/>
      <c r="L23" s="253"/>
      <c r="M23" s="254"/>
      <c r="N23" s="254"/>
      <c r="O23" s="254"/>
      <c r="P23" s="254"/>
      <c r="Q23" s="254"/>
      <c r="R23" s="254"/>
      <c r="S23" s="254"/>
      <c r="T23" s="254"/>
      <c r="U23" s="254"/>
      <c r="V23" s="254"/>
      <c r="W23" s="254"/>
      <c r="X23" s="254"/>
      <c r="Y23" s="254"/>
      <c r="Z23" s="254"/>
      <c r="AA23" s="254"/>
      <c r="AB23" s="254"/>
      <c r="AC23" s="254"/>
      <c r="AD23" s="254"/>
      <c r="AE23" s="255"/>
      <c r="AF23" s="173" t="s">
        <v>411</v>
      </c>
      <c r="AG23" s="173"/>
    </row>
    <row r="24" spans="1:49" ht="19.399999999999999" customHeight="1">
      <c r="A24" s="9" t="s">
        <v>412</v>
      </c>
      <c r="AG24" s="174"/>
      <c r="AH24" s="174"/>
      <c r="AI24" s="174"/>
      <c r="AJ24" s="174"/>
      <c r="AK24" s="174"/>
      <c r="AL24" s="174"/>
      <c r="AM24" s="174"/>
      <c r="AN24" s="174"/>
      <c r="AO24" s="174"/>
      <c r="AP24" s="174"/>
      <c r="AQ24" s="174"/>
      <c r="AR24" s="174"/>
      <c r="AS24" s="174"/>
      <c r="AT24" s="174"/>
      <c r="AU24" s="174"/>
      <c r="AV24" s="174"/>
      <c r="AW24" s="174"/>
    </row>
    <row r="25" spans="1:49" ht="19.399999999999999" customHeight="1">
      <c r="A25" s="188" t="s">
        <v>194</v>
      </c>
      <c r="B25" s="189"/>
      <c r="C25" s="189"/>
      <c r="D25" s="189"/>
      <c r="E25" s="189"/>
      <c r="F25" s="189"/>
      <c r="G25" s="189"/>
      <c r="H25" s="189"/>
      <c r="I25" s="189"/>
      <c r="J25" s="189"/>
      <c r="K25" s="210"/>
      <c r="L25" s="256" t="s">
        <v>58</v>
      </c>
      <c r="M25" s="257"/>
      <c r="N25" s="257"/>
      <c r="O25" s="257"/>
      <c r="P25" s="257"/>
      <c r="Q25" s="257"/>
      <c r="R25" s="258"/>
      <c r="S25" s="259"/>
      <c r="T25" s="260"/>
      <c r="U25" s="260"/>
      <c r="V25" s="260"/>
      <c r="W25" s="260"/>
      <c r="X25" s="260"/>
      <c r="Y25" s="261"/>
      <c r="Z25" s="259"/>
      <c r="AA25" s="260"/>
      <c r="AB25" s="260"/>
      <c r="AC25" s="260"/>
      <c r="AD25" s="260"/>
      <c r="AE25" s="261"/>
      <c r="AG25" s="174"/>
      <c r="AH25" s="174"/>
      <c r="AI25" s="174"/>
      <c r="AJ25" s="174"/>
      <c r="AK25" s="174"/>
      <c r="AL25" s="174"/>
      <c r="AM25" s="174"/>
      <c r="AN25" s="174"/>
      <c r="AO25" s="174"/>
      <c r="AP25" s="174"/>
      <c r="AQ25" s="174"/>
      <c r="AR25" s="174"/>
      <c r="AS25" s="174"/>
      <c r="AT25" s="174"/>
      <c r="AU25" s="174"/>
      <c r="AV25" s="174"/>
      <c r="AW25" s="174"/>
    </row>
    <row r="26" spans="1:49" ht="21.75" customHeight="1">
      <c r="A26" s="262" t="s">
        <v>195</v>
      </c>
      <c r="B26" s="263"/>
      <c r="C26" s="263"/>
      <c r="D26" s="263"/>
      <c r="E26" s="263"/>
      <c r="F26" s="263"/>
      <c r="G26" s="263"/>
      <c r="H26" s="263"/>
      <c r="I26" s="263"/>
      <c r="J26" s="263"/>
      <c r="K26" s="264"/>
      <c r="L26" s="268" t="s">
        <v>449</v>
      </c>
      <c r="M26" s="269"/>
      <c r="N26" s="269"/>
      <c r="O26" s="269"/>
      <c r="P26" s="269"/>
      <c r="Q26" s="269"/>
      <c r="R26" s="270"/>
      <c r="S26" s="268" t="s">
        <v>450</v>
      </c>
      <c r="T26" s="269"/>
      <c r="U26" s="269"/>
      <c r="V26" s="269"/>
      <c r="W26" s="269"/>
      <c r="X26" s="269"/>
      <c r="Y26" s="270"/>
      <c r="Z26" s="268"/>
      <c r="AA26" s="269"/>
      <c r="AB26" s="269"/>
      <c r="AC26" s="269"/>
      <c r="AD26" s="269"/>
      <c r="AE26" s="270"/>
      <c r="AG26" s="174"/>
      <c r="AH26" s="174"/>
      <c r="AI26" s="174"/>
      <c r="AJ26" s="174"/>
      <c r="AK26" s="174"/>
      <c r="AL26" s="174"/>
      <c r="AM26" s="174"/>
      <c r="AN26" s="174"/>
      <c r="AO26" s="174"/>
      <c r="AP26" s="174"/>
      <c r="AQ26" s="174"/>
      <c r="AR26" s="174"/>
      <c r="AS26" s="174"/>
      <c r="AT26" s="174"/>
      <c r="AU26" s="174"/>
      <c r="AV26" s="174"/>
      <c r="AW26" s="174"/>
    </row>
    <row r="27" spans="1:49" ht="21.75" customHeight="1">
      <c r="A27" s="265"/>
      <c r="B27" s="266"/>
      <c r="C27" s="266"/>
      <c r="D27" s="266"/>
      <c r="E27" s="266"/>
      <c r="F27" s="266"/>
      <c r="G27" s="266"/>
      <c r="H27" s="266"/>
      <c r="I27" s="266"/>
      <c r="J27" s="266"/>
      <c r="K27" s="267"/>
      <c r="L27" s="271" t="str">
        <f>IFERROR(IF(FIND("37301",L26)&gt;0,"None Accreditation",""),"")&amp;IFERROR(IF(FIND("인권보호경영시스템",L26)&gt;0,"None Accreditation",""),"")&amp;IFERROR(IF(FIND("ESG",L26)&gt;0,"None Accreditation",""),"")</f>
        <v/>
      </c>
      <c r="M27" s="272"/>
      <c r="N27" s="272"/>
      <c r="O27" s="272"/>
      <c r="P27" s="272"/>
      <c r="Q27" s="272"/>
      <c r="R27" s="273"/>
      <c r="S27" s="271" t="str">
        <f>IFERROR(IF(FIND("37301",S26)&gt;0,"None Accreditation",""),"")&amp;IFERROR(IF(FIND("인권보호경영시스템",S26)&gt;0,"None Accreditation",""),"")&amp;IFERROR(IF(FIND("ESG",S26)&gt;0,"None Accreditation",""),"")</f>
        <v>None Accreditation</v>
      </c>
      <c r="T27" s="272"/>
      <c r="U27" s="272"/>
      <c r="V27" s="272"/>
      <c r="W27" s="272"/>
      <c r="X27" s="272"/>
      <c r="Y27" s="273"/>
      <c r="Z27" s="271" t="str">
        <f>IFERROR(IF(FIND("37301",Z26)&gt;0,"None Accreditation",""),"")&amp;IFERROR(IF(FIND("인권보호경영시스템",Z26)&gt;0,"None Accreditation",""),"")&amp;IFERROR(IF(FIND("ESG",Z26)&gt;0,"None Accreditation",""),"")</f>
        <v/>
      </c>
      <c r="AA27" s="272"/>
      <c r="AB27" s="272"/>
      <c r="AC27" s="272"/>
      <c r="AD27" s="272"/>
      <c r="AE27" s="273"/>
      <c r="AG27" s="174"/>
      <c r="AH27" s="174"/>
      <c r="AI27" s="174"/>
      <c r="AJ27" s="174"/>
      <c r="AK27" s="174"/>
      <c r="AL27" s="174"/>
      <c r="AM27" s="174"/>
      <c r="AN27" s="174"/>
      <c r="AO27" s="174"/>
      <c r="AP27" s="174"/>
      <c r="AQ27" s="174"/>
      <c r="AR27" s="174"/>
      <c r="AS27" s="174"/>
      <c r="AT27" s="174"/>
      <c r="AU27" s="174"/>
      <c r="AV27" s="174"/>
      <c r="AW27" s="174"/>
    </row>
    <row r="28" spans="1:49" ht="19.399999999999999" customHeight="1">
      <c r="A28" s="188" t="s">
        <v>193</v>
      </c>
      <c r="B28" s="189"/>
      <c r="C28" s="189"/>
      <c r="D28" s="189"/>
      <c r="E28" s="189"/>
      <c r="F28" s="189"/>
      <c r="G28" s="189"/>
      <c r="H28" s="189"/>
      <c r="I28" s="189"/>
      <c r="J28" s="189"/>
      <c r="K28" s="210"/>
      <c r="L28" s="292"/>
      <c r="M28" s="293"/>
      <c r="N28" s="293"/>
      <c r="O28" s="293"/>
      <c r="P28" s="293"/>
      <c r="Q28" s="293"/>
      <c r="R28" s="294"/>
      <c r="S28" s="292"/>
      <c r="T28" s="293"/>
      <c r="U28" s="293"/>
      <c r="V28" s="293"/>
      <c r="W28" s="293"/>
      <c r="X28" s="293"/>
      <c r="Y28" s="294"/>
      <c r="Z28" s="292"/>
      <c r="AA28" s="293"/>
      <c r="AB28" s="293"/>
      <c r="AC28" s="293"/>
      <c r="AD28" s="293"/>
      <c r="AE28" s="294"/>
      <c r="AG28" s="174"/>
      <c r="AH28" s="174"/>
      <c r="AI28" s="174"/>
      <c r="AJ28" s="174"/>
      <c r="AK28" s="174"/>
      <c r="AL28" s="174"/>
      <c r="AM28" s="174"/>
      <c r="AN28" s="174"/>
      <c r="AO28" s="174"/>
      <c r="AP28" s="174"/>
      <c r="AQ28" s="174"/>
      <c r="AR28" s="174"/>
      <c r="AS28" s="174"/>
      <c r="AT28" s="174"/>
      <c r="AU28" s="174"/>
      <c r="AV28" s="174"/>
      <c r="AW28" s="174"/>
    </row>
    <row r="29" spans="1:49" ht="19.399999999999999" customHeight="1">
      <c r="A29" s="295" t="s">
        <v>253</v>
      </c>
      <c r="B29" s="296"/>
      <c r="C29" s="296"/>
      <c r="D29" s="296"/>
      <c r="E29" s="296"/>
      <c r="F29" s="297"/>
      <c r="G29" s="301"/>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3"/>
      <c r="AG29" s="174"/>
      <c r="AH29" s="174"/>
      <c r="AI29" s="174"/>
      <c r="AJ29" s="174"/>
      <c r="AK29" s="174"/>
      <c r="AL29" s="174"/>
      <c r="AM29" s="174"/>
      <c r="AN29" s="174"/>
      <c r="AO29" s="174"/>
      <c r="AP29" s="174"/>
      <c r="AQ29" s="174"/>
      <c r="AR29" s="174"/>
      <c r="AS29" s="174"/>
      <c r="AT29" s="174"/>
      <c r="AU29" s="174"/>
      <c r="AV29" s="174"/>
      <c r="AW29" s="174"/>
    </row>
    <row r="30" spans="1:49" ht="19.399999999999999" customHeight="1">
      <c r="A30" s="298"/>
      <c r="B30" s="299"/>
      <c r="C30" s="299"/>
      <c r="D30" s="299"/>
      <c r="E30" s="299"/>
      <c r="F30" s="300"/>
      <c r="G30" s="304"/>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6"/>
      <c r="AG30" s="174"/>
      <c r="AH30" s="174"/>
      <c r="AI30" s="174"/>
      <c r="AJ30" s="174"/>
      <c r="AK30" s="174"/>
      <c r="AL30" s="174"/>
      <c r="AM30" s="174"/>
      <c r="AN30" s="174"/>
      <c r="AO30" s="174"/>
      <c r="AP30" s="174"/>
      <c r="AQ30" s="174"/>
      <c r="AR30" s="174"/>
      <c r="AS30" s="174"/>
      <c r="AT30" s="174"/>
      <c r="AU30" s="174"/>
      <c r="AV30" s="174"/>
      <c r="AW30" s="174"/>
    </row>
    <row r="31" spans="1:49" ht="19.399999999999999" customHeight="1">
      <c r="A31" s="240"/>
      <c r="B31" s="241"/>
      <c r="C31" s="241"/>
      <c r="D31" s="241"/>
      <c r="E31" s="241"/>
      <c r="F31" s="242"/>
      <c r="G31" s="307"/>
      <c r="H31" s="308"/>
      <c r="I31" s="308"/>
      <c r="J31" s="308"/>
      <c r="K31" s="308"/>
      <c r="L31" s="308"/>
      <c r="M31" s="308"/>
      <c r="N31" s="308"/>
      <c r="O31" s="308"/>
      <c r="P31" s="308"/>
      <c r="Q31" s="308"/>
      <c r="R31" s="308"/>
      <c r="S31" s="308"/>
      <c r="T31" s="308"/>
      <c r="U31" s="308"/>
      <c r="V31" s="308"/>
      <c r="W31" s="308"/>
      <c r="X31" s="308"/>
      <c r="Y31" s="308"/>
      <c r="Z31" s="308"/>
      <c r="AA31" s="308"/>
      <c r="AB31" s="308"/>
      <c r="AC31" s="308"/>
      <c r="AD31" s="308"/>
      <c r="AE31" s="309"/>
      <c r="AG31" s="174"/>
      <c r="AH31" s="174"/>
      <c r="AI31" s="174"/>
      <c r="AJ31" s="174"/>
      <c r="AK31" s="174"/>
      <c r="AL31" s="174"/>
      <c r="AM31" s="174"/>
      <c r="AN31" s="174"/>
      <c r="AO31" s="174"/>
      <c r="AP31" s="174"/>
      <c r="AQ31" s="174"/>
      <c r="AR31" s="174"/>
      <c r="AS31" s="174"/>
      <c r="AT31" s="174"/>
      <c r="AU31" s="174"/>
      <c r="AV31" s="174"/>
      <c r="AW31" s="174"/>
    </row>
    <row r="32" spans="1:49" ht="19.399999999999999" customHeight="1">
      <c r="A32" s="274" t="s">
        <v>254</v>
      </c>
      <c r="B32" s="275"/>
      <c r="C32" s="275"/>
      <c r="D32" s="275"/>
      <c r="E32" s="275"/>
      <c r="F32" s="276"/>
      <c r="G32" s="280"/>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2"/>
      <c r="AG32" s="174"/>
      <c r="AH32" s="174"/>
      <c r="AI32" s="174"/>
      <c r="AJ32" s="174"/>
      <c r="AK32" s="174"/>
      <c r="AL32" s="174"/>
      <c r="AM32" s="174"/>
      <c r="AN32" s="174"/>
      <c r="AO32" s="174"/>
      <c r="AP32" s="174"/>
      <c r="AQ32" s="174"/>
      <c r="AR32" s="174"/>
      <c r="AS32" s="174"/>
      <c r="AT32" s="174"/>
      <c r="AU32" s="174"/>
      <c r="AV32" s="174"/>
      <c r="AW32" s="174"/>
    </row>
    <row r="33" spans="1:49" ht="19.399999999999999" customHeight="1">
      <c r="A33" s="277"/>
      <c r="B33" s="278"/>
      <c r="C33" s="278"/>
      <c r="D33" s="278"/>
      <c r="E33" s="278"/>
      <c r="F33" s="279"/>
      <c r="G33" s="283"/>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5"/>
      <c r="AG33" s="174"/>
      <c r="AH33" s="174"/>
      <c r="AI33" s="174"/>
      <c r="AJ33" s="174"/>
      <c r="AK33" s="174"/>
      <c r="AL33" s="174"/>
      <c r="AM33" s="174"/>
      <c r="AN33" s="174"/>
      <c r="AO33" s="174"/>
      <c r="AP33" s="174"/>
      <c r="AQ33" s="174"/>
      <c r="AR33" s="174"/>
      <c r="AS33" s="174"/>
      <c r="AT33" s="174"/>
      <c r="AU33" s="174"/>
      <c r="AV33" s="174"/>
      <c r="AW33" s="174"/>
    </row>
    <row r="34" spans="1:49" ht="19.399999999999999" customHeight="1">
      <c r="A34" s="277"/>
      <c r="B34" s="278"/>
      <c r="C34" s="278"/>
      <c r="D34" s="278"/>
      <c r="E34" s="278"/>
      <c r="F34" s="279"/>
      <c r="G34" s="286"/>
      <c r="H34" s="287"/>
      <c r="I34" s="287"/>
      <c r="J34" s="287"/>
      <c r="K34" s="287"/>
      <c r="L34" s="284"/>
      <c r="M34" s="284"/>
      <c r="N34" s="284"/>
      <c r="O34" s="284"/>
      <c r="P34" s="284"/>
      <c r="Q34" s="284"/>
      <c r="R34" s="284"/>
      <c r="S34" s="284"/>
      <c r="T34" s="284"/>
      <c r="U34" s="284"/>
      <c r="V34" s="284"/>
      <c r="W34" s="284"/>
      <c r="X34" s="284"/>
      <c r="Y34" s="284"/>
      <c r="Z34" s="284"/>
      <c r="AA34" s="284"/>
      <c r="AB34" s="284"/>
      <c r="AC34" s="284"/>
      <c r="AD34" s="284"/>
      <c r="AE34" s="285"/>
      <c r="AG34" s="174"/>
      <c r="AH34" s="174"/>
      <c r="AI34" s="174"/>
      <c r="AJ34" s="174"/>
      <c r="AK34" s="174"/>
      <c r="AL34" s="174"/>
      <c r="AM34" s="174"/>
      <c r="AN34" s="174"/>
      <c r="AO34" s="174"/>
      <c r="AP34" s="174"/>
      <c r="AQ34" s="174"/>
      <c r="AR34" s="174"/>
      <c r="AS34" s="174"/>
      <c r="AT34" s="174"/>
      <c r="AU34" s="174"/>
      <c r="AV34" s="174"/>
      <c r="AW34" s="174"/>
    </row>
    <row r="35" spans="1:49" ht="19.399999999999999" customHeight="1">
      <c r="A35" s="288" t="s">
        <v>413</v>
      </c>
      <c r="B35" s="288"/>
      <c r="C35" s="288"/>
      <c r="D35" s="288"/>
      <c r="E35" s="288"/>
      <c r="F35" s="288"/>
      <c r="G35" s="288"/>
      <c r="H35" s="288"/>
      <c r="I35" s="288"/>
      <c r="J35" s="288"/>
      <c r="K35" s="288"/>
      <c r="L35" s="288"/>
      <c r="M35" s="288"/>
      <c r="N35" s="288"/>
      <c r="O35" s="288"/>
      <c r="P35" s="288"/>
      <c r="Q35" s="288"/>
      <c r="R35" s="288"/>
      <c r="S35" s="288"/>
      <c r="T35" s="288"/>
      <c r="U35" s="288"/>
      <c r="V35" s="288"/>
      <c r="W35" s="288"/>
      <c r="X35" s="288"/>
      <c r="Y35" s="288"/>
      <c r="Z35" s="288"/>
      <c r="AA35" s="288"/>
      <c r="AB35" s="288"/>
      <c r="AC35" s="288"/>
      <c r="AD35" s="288"/>
      <c r="AE35" s="288"/>
    </row>
    <row r="36" spans="1:49" ht="19.399999999999999" customHeight="1">
      <c r="A36" s="289"/>
      <c r="B36" s="289"/>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89"/>
      <c r="AA36" s="289"/>
      <c r="AB36" s="289"/>
      <c r="AC36" s="289"/>
      <c r="AD36" s="289"/>
      <c r="AE36" s="289"/>
    </row>
    <row r="37" spans="1:49" ht="19.399999999999999" customHeight="1">
      <c r="A37" s="290" t="s">
        <v>47</v>
      </c>
      <c r="B37" s="290"/>
      <c r="C37" s="290"/>
      <c r="D37" s="290"/>
      <c r="E37" s="290"/>
      <c r="F37" s="290"/>
      <c r="G37" s="290"/>
      <c r="H37" s="290"/>
      <c r="I37" s="290"/>
      <c r="J37" s="290"/>
      <c r="K37" s="290"/>
      <c r="L37" s="290"/>
      <c r="M37" s="290"/>
      <c r="N37" s="290"/>
      <c r="O37" s="290"/>
      <c r="P37" s="290"/>
      <c r="Q37" s="290"/>
      <c r="R37" s="290"/>
      <c r="S37" s="290"/>
      <c r="T37" s="290"/>
      <c r="U37" s="290"/>
      <c r="V37" s="290"/>
      <c r="W37" s="290"/>
      <c r="X37" s="291"/>
      <c r="Y37" s="291"/>
      <c r="Z37" s="291"/>
      <c r="AA37" s="291"/>
      <c r="AB37" s="291"/>
      <c r="AC37" s="291"/>
      <c r="AD37" s="291"/>
      <c r="AE37" s="291"/>
    </row>
    <row r="38" spans="1:49" ht="19.399999999999999" customHeight="1">
      <c r="A38" s="290" t="s">
        <v>48</v>
      </c>
      <c r="B38" s="290"/>
      <c r="C38" s="290"/>
      <c r="D38" s="290"/>
      <c r="E38" s="290"/>
      <c r="F38" s="290"/>
      <c r="G38" s="290"/>
      <c r="H38" s="290"/>
      <c r="I38" s="290"/>
      <c r="J38" s="290"/>
      <c r="K38" s="290"/>
      <c r="L38" s="290"/>
      <c r="M38" s="290"/>
      <c r="N38" s="290"/>
      <c r="O38" s="290"/>
      <c r="P38" s="290"/>
      <c r="Q38" s="290"/>
      <c r="R38" s="290"/>
      <c r="S38" s="290"/>
      <c r="T38" s="290"/>
      <c r="U38" s="290"/>
      <c r="V38" s="290"/>
      <c r="W38" s="290"/>
      <c r="X38" s="331" t="s">
        <v>414</v>
      </c>
      <c r="Y38" s="331"/>
      <c r="Z38" s="331"/>
      <c r="AA38" s="331"/>
      <c r="AB38" s="331"/>
      <c r="AC38" s="331"/>
      <c r="AD38" s="331"/>
      <c r="AE38" s="331"/>
    </row>
    <row r="39" spans="1:49" ht="19.399999999999999" customHeight="1">
      <c r="A39" s="332" t="s">
        <v>4</v>
      </c>
      <c r="B39" s="333"/>
      <c r="C39" s="333"/>
      <c r="D39" s="333"/>
      <c r="E39" s="333"/>
      <c r="F39" s="333"/>
      <c r="G39" s="333"/>
      <c r="H39" s="333"/>
      <c r="I39" s="333"/>
      <c r="J39" s="333"/>
      <c r="K39" s="333"/>
      <c r="L39" s="333"/>
      <c r="M39" s="333"/>
      <c r="N39" s="333"/>
      <c r="O39" s="333"/>
      <c r="P39" s="333"/>
      <c r="Q39" s="333"/>
      <c r="R39" s="333"/>
      <c r="S39" s="333"/>
      <c r="T39" s="333"/>
      <c r="U39" s="333"/>
      <c r="V39" s="333"/>
      <c r="W39" s="334"/>
      <c r="X39" s="338"/>
      <c r="Y39" s="339"/>
      <c r="Z39" s="339"/>
      <c r="AA39" s="339"/>
      <c r="AB39" s="339"/>
      <c r="AC39" s="339"/>
      <c r="AD39" s="339"/>
      <c r="AE39" s="340"/>
    </row>
    <row r="40" spans="1:49" ht="19.399999999999999" customHeight="1">
      <c r="A40" s="335"/>
      <c r="B40" s="336"/>
      <c r="C40" s="336"/>
      <c r="D40" s="336"/>
      <c r="E40" s="336"/>
      <c r="F40" s="336"/>
      <c r="G40" s="336"/>
      <c r="H40" s="336"/>
      <c r="I40" s="336"/>
      <c r="J40" s="336"/>
      <c r="K40" s="336"/>
      <c r="L40" s="336"/>
      <c r="M40" s="336"/>
      <c r="N40" s="336"/>
      <c r="O40" s="336"/>
      <c r="P40" s="336"/>
      <c r="Q40" s="336"/>
      <c r="R40" s="336"/>
      <c r="S40" s="336"/>
      <c r="T40" s="336"/>
      <c r="U40" s="336"/>
      <c r="V40" s="336"/>
      <c r="W40" s="337"/>
      <c r="X40" s="341"/>
      <c r="Y40" s="342"/>
      <c r="Z40" s="342"/>
      <c r="AA40" s="342"/>
      <c r="AB40" s="342"/>
      <c r="AC40" s="342"/>
      <c r="AD40" s="342"/>
      <c r="AE40" s="343"/>
    </row>
    <row r="41" spans="1:49" s="5" customFormat="1" ht="17.5" customHeight="1">
      <c r="A41" s="344" t="s">
        <v>310</v>
      </c>
      <c r="B41" s="345"/>
      <c r="C41" s="345"/>
      <c r="D41" s="345"/>
      <c r="E41" s="345"/>
      <c r="F41" s="345"/>
      <c r="G41" s="345"/>
      <c r="H41" s="345"/>
      <c r="I41" s="345"/>
      <c r="J41" s="345"/>
      <c r="K41" s="345"/>
      <c r="L41" s="345"/>
      <c r="M41" s="345"/>
      <c r="N41" s="345"/>
      <c r="O41" s="345"/>
      <c r="P41" s="345"/>
      <c r="Q41" s="345"/>
      <c r="R41" s="345"/>
      <c r="S41" s="345"/>
      <c r="T41" s="345"/>
      <c r="U41" s="345"/>
      <c r="V41" s="345"/>
      <c r="W41" s="346"/>
      <c r="X41" s="331"/>
      <c r="Y41" s="331"/>
      <c r="Z41" s="331"/>
      <c r="AA41" s="331"/>
      <c r="AB41" s="331"/>
      <c r="AC41" s="331"/>
      <c r="AD41" s="331"/>
      <c r="AE41" s="331"/>
    </row>
    <row r="42" spans="1:49" s="5" customFormat="1" ht="17.5" customHeight="1">
      <c r="A42" s="310" t="s">
        <v>415</v>
      </c>
      <c r="B42" s="310"/>
      <c r="C42" s="310"/>
      <c r="D42" s="310"/>
      <c r="E42" s="310"/>
      <c r="F42" s="310"/>
      <c r="G42" s="310"/>
      <c r="H42" s="310"/>
      <c r="I42" s="310"/>
      <c r="J42" s="310"/>
      <c r="K42" s="310"/>
      <c r="L42" s="310"/>
      <c r="M42" s="310"/>
      <c r="N42" s="310"/>
      <c r="O42" s="310"/>
      <c r="P42" s="310"/>
      <c r="Q42" s="310"/>
      <c r="R42" s="310"/>
      <c r="S42" s="310"/>
      <c r="T42" s="310"/>
      <c r="U42" s="310"/>
      <c r="V42" s="310"/>
      <c r="W42" s="311"/>
      <c r="X42" s="314" t="s">
        <v>303</v>
      </c>
      <c r="Y42" s="315"/>
      <c r="Z42" s="315"/>
      <c r="AA42" s="315"/>
      <c r="AB42" s="315"/>
      <c r="AC42" s="315"/>
      <c r="AD42" s="315"/>
      <c r="AE42" s="316"/>
    </row>
    <row r="43" spans="1:49" s="5" customFormat="1" ht="17.5" customHeight="1">
      <c r="A43" s="312"/>
      <c r="B43" s="312"/>
      <c r="C43" s="312"/>
      <c r="D43" s="312"/>
      <c r="E43" s="312"/>
      <c r="F43" s="312"/>
      <c r="G43" s="312"/>
      <c r="H43" s="312"/>
      <c r="I43" s="312"/>
      <c r="J43" s="312"/>
      <c r="K43" s="312"/>
      <c r="L43" s="312"/>
      <c r="M43" s="312"/>
      <c r="N43" s="312"/>
      <c r="O43" s="312"/>
      <c r="P43" s="312"/>
      <c r="Q43" s="312"/>
      <c r="R43" s="312"/>
      <c r="S43" s="312"/>
      <c r="T43" s="312"/>
      <c r="U43" s="312"/>
      <c r="V43" s="312"/>
      <c r="W43" s="313"/>
      <c r="X43" s="317"/>
      <c r="Y43" s="318"/>
      <c r="Z43" s="318"/>
      <c r="AA43" s="318"/>
      <c r="AB43" s="318"/>
      <c r="AC43" s="318"/>
      <c r="AD43" s="318"/>
      <c r="AE43" s="319"/>
    </row>
    <row r="44" spans="1:49" ht="19.399999999999999" customHeight="1">
      <c r="A44" s="320" t="s">
        <v>129</v>
      </c>
      <c r="B44" s="321"/>
      <c r="C44" s="321"/>
      <c r="D44" s="321"/>
      <c r="E44" s="321"/>
      <c r="F44" s="321"/>
      <c r="G44" s="321"/>
      <c r="H44" s="321"/>
      <c r="I44" s="321"/>
      <c r="J44" s="321"/>
      <c r="K44" s="321"/>
      <c r="L44" s="321"/>
      <c r="M44" s="321"/>
      <c r="N44" s="321"/>
      <c r="O44" s="321"/>
      <c r="P44" s="321"/>
      <c r="Q44" s="321"/>
      <c r="R44" s="321"/>
      <c r="S44" s="321"/>
      <c r="T44" s="321"/>
      <c r="U44" s="321"/>
      <c r="V44" s="321"/>
      <c r="W44" s="322"/>
      <c r="X44" s="323" t="s">
        <v>319</v>
      </c>
      <c r="Y44" s="323"/>
      <c r="Z44" s="323"/>
      <c r="AA44" s="323"/>
      <c r="AB44" s="323"/>
      <c r="AC44" s="323"/>
      <c r="AD44" s="323"/>
      <c r="AE44" s="323"/>
    </row>
    <row r="45" spans="1:49" ht="11.25" customHeight="1">
      <c r="A45" s="144"/>
      <c r="B45" s="144"/>
      <c r="C45" s="144"/>
      <c r="D45" s="144"/>
      <c r="E45" s="144"/>
      <c r="F45" s="144"/>
      <c r="G45" s="144"/>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row>
    <row r="46" spans="1:49" s="10" customFormat="1" ht="20.149999999999999" customHeight="1">
      <c r="A46" s="324" t="s">
        <v>442</v>
      </c>
      <c r="B46" s="324"/>
      <c r="C46" s="324"/>
      <c r="D46" s="324"/>
      <c r="E46" s="324"/>
      <c r="F46" s="324"/>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c r="AD46" s="324"/>
      <c r="AE46" s="324"/>
    </row>
    <row r="47" spans="1:49" s="10" customFormat="1" ht="28" customHeight="1">
      <c r="A47" s="325" t="s">
        <v>297</v>
      </c>
      <c r="B47" s="326"/>
      <c r="C47" s="326"/>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c r="AB47" s="327"/>
      <c r="AC47" s="328" t="s">
        <v>58</v>
      </c>
      <c r="AD47" s="329"/>
      <c r="AE47" s="330"/>
    </row>
    <row r="48" spans="1:49" s="10" customFormat="1" ht="28" customHeight="1">
      <c r="A48" s="325" t="s">
        <v>298</v>
      </c>
      <c r="B48" s="326"/>
      <c r="C48" s="326"/>
      <c r="D48" s="326"/>
      <c r="E48" s="326"/>
      <c r="F48" s="326"/>
      <c r="G48" s="326"/>
      <c r="H48" s="326"/>
      <c r="I48" s="326"/>
      <c r="J48" s="326"/>
      <c r="K48" s="326"/>
      <c r="L48" s="326"/>
      <c r="M48" s="326"/>
      <c r="N48" s="326"/>
      <c r="O48" s="326"/>
      <c r="P48" s="326"/>
      <c r="Q48" s="326"/>
      <c r="R48" s="326"/>
      <c r="S48" s="326"/>
      <c r="T48" s="326"/>
      <c r="U48" s="326"/>
      <c r="V48" s="326"/>
      <c r="W48" s="326"/>
      <c r="X48" s="326"/>
      <c r="Y48" s="326"/>
      <c r="Z48" s="326"/>
      <c r="AA48" s="326"/>
      <c r="AB48" s="327"/>
      <c r="AC48" s="328" t="s">
        <v>58</v>
      </c>
      <c r="AD48" s="329"/>
      <c r="AE48" s="330"/>
    </row>
    <row r="49" spans="1:31" s="10" customFormat="1" ht="28" customHeight="1">
      <c r="A49" s="353" t="s">
        <v>296</v>
      </c>
      <c r="B49" s="354"/>
      <c r="C49" s="354"/>
      <c r="D49" s="354"/>
      <c r="E49" s="354"/>
      <c r="F49" s="354"/>
      <c r="G49" s="354"/>
      <c r="H49" s="354"/>
      <c r="I49" s="354"/>
      <c r="J49" s="354"/>
      <c r="K49" s="354"/>
      <c r="L49" s="354"/>
      <c r="M49" s="354"/>
      <c r="N49" s="354"/>
      <c r="O49" s="354"/>
      <c r="P49" s="354"/>
      <c r="Q49" s="354"/>
      <c r="R49" s="354"/>
      <c r="S49" s="354"/>
      <c r="T49" s="354"/>
      <c r="U49" s="354"/>
      <c r="V49" s="354"/>
      <c r="W49" s="354"/>
      <c r="X49" s="354"/>
      <c r="Y49" s="354"/>
      <c r="Z49" s="354"/>
      <c r="AA49" s="354"/>
      <c r="AB49" s="355"/>
      <c r="AC49" s="328" t="s">
        <v>58</v>
      </c>
      <c r="AD49" s="329"/>
      <c r="AE49" s="330"/>
    </row>
    <row r="50" spans="1:31" s="10" customFormat="1" ht="28" customHeight="1">
      <c r="A50" s="353" t="s">
        <v>299</v>
      </c>
      <c r="B50" s="354"/>
      <c r="C50" s="354"/>
      <c r="D50" s="354"/>
      <c r="E50" s="354"/>
      <c r="F50" s="354"/>
      <c r="G50" s="354"/>
      <c r="H50" s="354"/>
      <c r="I50" s="354"/>
      <c r="J50" s="354"/>
      <c r="K50" s="354"/>
      <c r="L50" s="354"/>
      <c r="M50" s="354"/>
      <c r="N50" s="354"/>
      <c r="O50" s="354"/>
      <c r="P50" s="354"/>
      <c r="Q50" s="354"/>
      <c r="R50" s="354"/>
      <c r="S50" s="354"/>
      <c r="T50" s="354"/>
      <c r="U50" s="354"/>
      <c r="V50" s="354"/>
      <c r="W50" s="354"/>
      <c r="X50" s="354"/>
      <c r="Y50" s="354"/>
      <c r="Z50" s="354"/>
      <c r="AA50" s="354"/>
      <c r="AB50" s="355"/>
      <c r="AC50" s="328" t="s">
        <v>58</v>
      </c>
      <c r="AD50" s="329"/>
      <c r="AE50" s="330"/>
    </row>
    <row r="51" spans="1:31" s="10" customFormat="1" ht="28" customHeight="1">
      <c r="A51" s="325" t="s">
        <v>300</v>
      </c>
      <c r="B51" s="326"/>
      <c r="C51" s="326"/>
      <c r="D51" s="326"/>
      <c r="E51" s="326"/>
      <c r="F51" s="326"/>
      <c r="G51" s="326"/>
      <c r="H51" s="326"/>
      <c r="I51" s="326"/>
      <c r="J51" s="326"/>
      <c r="K51" s="326"/>
      <c r="L51" s="326"/>
      <c r="M51" s="326"/>
      <c r="N51" s="326"/>
      <c r="O51" s="326"/>
      <c r="P51" s="326"/>
      <c r="Q51" s="326"/>
      <c r="R51" s="326"/>
      <c r="S51" s="326"/>
      <c r="T51" s="326"/>
      <c r="U51" s="326"/>
      <c r="V51" s="326"/>
      <c r="W51" s="326"/>
      <c r="X51" s="326"/>
      <c r="Y51" s="326"/>
      <c r="Z51" s="326"/>
      <c r="AA51" s="326"/>
      <c r="AB51" s="327"/>
      <c r="AC51" s="328" t="s">
        <v>58</v>
      </c>
      <c r="AD51" s="329"/>
      <c r="AE51" s="330"/>
    </row>
    <row r="52" spans="1:31" s="10" customFormat="1" ht="44.15" customHeight="1">
      <c r="A52" s="325" t="s">
        <v>301</v>
      </c>
      <c r="B52" s="326"/>
      <c r="C52" s="326"/>
      <c r="D52" s="326"/>
      <c r="E52" s="326"/>
      <c r="F52" s="326"/>
      <c r="G52" s="326"/>
      <c r="H52" s="326"/>
      <c r="I52" s="326"/>
      <c r="J52" s="326"/>
      <c r="K52" s="326"/>
      <c r="L52" s="326"/>
      <c r="M52" s="326"/>
      <c r="N52" s="326"/>
      <c r="O52" s="326"/>
      <c r="P52" s="326"/>
      <c r="Q52" s="326"/>
      <c r="R52" s="326"/>
      <c r="S52" s="326"/>
      <c r="T52" s="326"/>
      <c r="U52" s="326"/>
      <c r="V52" s="326"/>
      <c r="W52" s="326"/>
      <c r="X52" s="326"/>
      <c r="Y52" s="326"/>
      <c r="Z52" s="326"/>
      <c r="AA52" s="326"/>
      <c r="AB52" s="327"/>
      <c r="AC52" s="328" t="s">
        <v>58</v>
      </c>
      <c r="AD52" s="329"/>
      <c r="AE52" s="330"/>
    </row>
    <row r="53" spans="1:31" ht="12" customHeight="1">
      <c r="A53" s="2"/>
      <c r="B53" s="2"/>
      <c r="C53" s="2"/>
      <c r="D53" s="2"/>
      <c r="E53" s="2"/>
      <c r="F53" s="2"/>
      <c r="G53" s="2"/>
      <c r="H53" s="168"/>
      <c r="I53" s="168"/>
      <c r="J53" s="168"/>
      <c r="K53" s="168"/>
      <c r="L53" s="168"/>
      <c r="M53" s="168"/>
      <c r="N53" s="168"/>
      <c r="O53" s="168"/>
      <c r="P53" s="168"/>
      <c r="Q53" s="168"/>
      <c r="R53" s="168"/>
      <c r="S53" s="168"/>
      <c r="T53" s="168"/>
      <c r="U53" s="168"/>
      <c r="V53" s="168"/>
      <c r="W53" s="168"/>
      <c r="X53" s="168"/>
      <c r="Y53" s="168"/>
      <c r="Z53" s="168"/>
      <c r="AA53" s="168"/>
      <c r="AB53" s="168"/>
      <c r="AC53" s="3"/>
      <c r="AD53" s="3"/>
      <c r="AE53" s="3"/>
    </row>
    <row r="54" spans="1:31" ht="19.399999999999999" customHeight="1">
      <c r="A54" s="9" t="s">
        <v>416</v>
      </c>
    </row>
    <row r="55" spans="1:31" ht="19.399999999999999" customHeight="1">
      <c r="A55" s="347" t="s">
        <v>274</v>
      </c>
      <c r="B55" s="348"/>
      <c r="C55" s="348"/>
      <c r="D55" s="348"/>
      <c r="E55" s="348"/>
      <c r="F55" s="348"/>
      <c r="G55" s="348"/>
      <c r="H55" s="348"/>
      <c r="I55" s="348"/>
      <c r="J55" s="348"/>
      <c r="K55" s="348"/>
      <c r="L55" s="348"/>
      <c r="M55" s="348"/>
      <c r="N55" s="348"/>
      <c r="O55" s="348"/>
      <c r="P55" s="348"/>
      <c r="Q55" s="348"/>
      <c r="R55" s="348"/>
      <c r="S55" s="348"/>
      <c r="T55" s="348"/>
      <c r="U55" s="349"/>
      <c r="V55" s="350" t="s">
        <v>320</v>
      </c>
      <c r="W55" s="351"/>
      <c r="X55" s="351"/>
      <c r="Y55" s="351"/>
      <c r="Z55" s="351"/>
      <c r="AA55" s="351"/>
      <c r="AB55" s="351"/>
      <c r="AC55" s="351"/>
      <c r="AD55" s="351"/>
      <c r="AE55" s="352"/>
    </row>
    <row r="56" spans="1:31" ht="19.399999999999999" customHeight="1">
      <c r="A56" s="370" t="s">
        <v>276</v>
      </c>
      <c r="B56" s="371"/>
      <c r="C56" s="371"/>
      <c r="D56" s="371"/>
      <c r="E56" s="371"/>
      <c r="F56" s="371"/>
      <c r="G56" s="371"/>
      <c r="H56" s="371"/>
      <c r="I56" s="371"/>
      <c r="J56" s="371"/>
      <c r="K56" s="371"/>
      <c r="L56" s="371"/>
      <c r="M56" s="371"/>
      <c r="N56" s="371"/>
      <c r="O56" s="371"/>
      <c r="P56" s="371"/>
      <c r="Q56" s="371"/>
      <c r="R56" s="371"/>
      <c r="S56" s="371"/>
      <c r="T56" s="371"/>
      <c r="U56" s="371"/>
      <c r="V56" s="374"/>
      <c r="W56" s="374"/>
      <c r="X56" s="374"/>
      <c r="Y56" s="374"/>
      <c r="Z56" s="374"/>
      <c r="AA56" s="374"/>
      <c r="AB56" s="374"/>
      <c r="AC56" s="374"/>
      <c r="AD56" s="374"/>
      <c r="AE56" s="375"/>
    </row>
    <row r="57" spans="1:31" ht="19.399999999999999" customHeight="1">
      <c r="A57" s="372"/>
      <c r="B57" s="373"/>
      <c r="C57" s="373"/>
      <c r="D57" s="373"/>
      <c r="E57" s="373"/>
      <c r="F57" s="373"/>
      <c r="G57" s="373"/>
      <c r="H57" s="373"/>
      <c r="I57" s="373"/>
      <c r="J57" s="373"/>
      <c r="K57" s="373"/>
      <c r="L57" s="373"/>
      <c r="M57" s="373"/>
      <c r="N57" s="373"/>
      <c r="O57" s="373"/>
      <c r="P57" s="373"/>
      <c r="Q57" s="373"/>
      <c r="R57" s="373"/>
      <c r="S57" s="373"/>
      <c r="T57" s="373"/>
      <c r="U57" s="373"/>
      <c r="V57" s="374"/>
      <c r="W57" s="374"/>
      <c r="X57" s="374"/>
      <c r="Y57" s="374"/>
      <c r="Z57" s="374"/>
      <c r="AA57" s="374"/>
      <c r="AB57" s="374"/>
      <c r="AC57" s="374"/>
      <c r="AD57" s="374"/>
      <c r="AE57" s="375"/>
    </row>
    <row r="58" spans="1:31" s="10" customFormat="1" ht="20.149999999999999" customHeight="1">
      <c r="A58" s="376" t="s">
        <v>275</v>
      </c>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8"/>
      <c r="AC58" s="382" t="s">
        <v>15</v>
      </c>
      <c r="AD58" s="383"/>
      <c r="AE58" s="384"/>
    </row>
    <row r="59" spans="1:31" s="10" customFormat="1" ht="20.149999999999999" customHeight="1">
      <c r="A59" s="379"/>
      <c r="B59" s="380"/>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1"/>
      <c r="AC59" s="385"/>
      <c r="AD59" s="386"/>
      <c r="AE59" s="387"/>
    </row>
    <row r="60" spans="1:31" ht="19.399999999999999"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row>
    <row r="61" spans="1:31" ht="19.399999999999999" customHeight="1">
      <c r="A61" s="175" t="s">
        <v>421</v>
      </c>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76"/>
      <c r="Z61" s="176"/>
      <c r="AA61" s="176"/>
      <c r="AB61" s="176"/>
    </row>
    <row r="62" spans="1:31" ht="45.75" customHeight="1">
      <c r="A62" s="388" t="s">
        <v>356</v>
      </c>
      <c r="B62" s="389"/>
      <c r="C62" s="389"/>
      <c r="D62" s="389"/>
      <c r="E62" s="389"/>
      <c r="F62" s="389"/>
      <c r="G62" s="389"/>
      <c r="H62" s="389"/>
      <c r="I62" s="389"/>
      <c r="J62" s="389"/>
      <c r="K62" s="389"/>
      <c r="L62" s="389"/>
      <c r="M62" s="389"/>
      <c r="N62" s="389"/>
      <c r="O62" s="389"/>
      <c r="P62" s="389"/>
      <c r="Q62" s="389"/>
      <c r="R62" s="389"/>
      <c r="S62" s="389"/>
      <c r="T62" s="389"/>
      <c r="U62" s="389"/>
      <c r="V62" s="389"/>
      <c r="W62" s="389"/>
      <c r="X62" s="389"/>
      <c r="Y62" s="389"/>
      <c r="Z62" s="389"/>
      <c r="AA62" s="389"/>
      <c r="AB62" s="390"/>
      <c r="AC62" s="328"/>
      <c r="AD62" s="329"/>
      <c r="AE62" s="330"/>
    </row>
    <row r="63" spans="1:31" ht="61.5" customHeight="1">
      <c r="A63" s="325" t="s">
        <v>357</v>
      </c>
      <c r="B63" s="326"/>
      <c r="C63" s="326"/>
      <c r="D63" s="326"/>
      <c r="E63" s="326"/>
      <c r="F63" s="326"/>
      <c r="G63" s="326"/>
      <c r="H63" s="326"/>
      <c r="I63" s="326"/>
      <c r="J63" s="326"/>
      <c r="K63" s="326"/>
      <c r="L63" s="326"/>
      <c r="M63" s="326"/>
      <c r="N63" s="326"/>
      <c r="O63" s="326"/>
      <c r="P63" s="326"/>
      <c r="Q63" s="326"/>
      <c r="R63" s="326"/>
      <c r="S63" s="326"/>
      <c r="T63" s="326"/>
      <c r="U63" s="326"/>
      <c r="V63" s="326"/>
      <c r="W63" s="326"/>
      <c r="X63" s="326"/>
      <c r="Y63" s="326"/>
      <c r="Z63" s="326"/>
      <c r="AA63" s="326"/>
      <c r="AB63" s="327"/>
      <c r="AC63" s="328"/>
      <c r="AD63" s="329"/>
      <c r="AE63" s="330"/>
    </row>
    <row r="64" spans="1:31" ht="45.75" customHeight="1">
      <c r="A64" s="325" t="s">
        <v>361</v>
      </c>
      <c r="B64" s="326"/>
      <c r="C64" s="326"/>
      <c r="D64" s="326"/>
      <c r="E64" s="326"/>
      <c r="F64" s="326"/>
      <c r="G64" s="326"/>
      <c r="H64" s="326"/>
      <c r="I64" s="326"/>
      <c r="J64" s="326"/>
      <c r="K64" s="326"/>
      <c r="L64" s="326"/>
      <c r="M64" s="326"/>
      <c r="N64" s="326"/>
      <c r="O64" s="326"/>
      <c r="P64" s="326"/>
      <c r="Q64" s="326"/>
      <c r="R64" s="326"/>
      <c r="S64" s="326"/>
      <c r="T64" s="326"/>
      <c r="U64" s="326"/>
      <c r="V64" s="326"/>
      <c r="W64" s="326"/>
      <c r="X64" s="326"/>
      <c r="Y64" s="326"/>
      <c r="Z64" s="326"/>
      <c r="AA64" s="326"/>
      <c r="AB64" s="327"/>
      <c r="AC64" s="328"/>
      <c r="AD64" s="329"/>
      <c r="AE64" s="330"/>
    </row>
    <row r="65" spans="1:31" ht="45.75" customHeight="1">
      <c r="A65" s="325" t="s">
        <v>358</v>
      </c>
      <c r="B65" s="326"/>
      <c r="C65" s="326"/>
      <c r="D65" s="326"/>
      <c r="E65" s="326"/>
      <c r="F65" s="326"/>
      <c r="G65" s="326"/>
      <c r="H65" s="326"/>
      <c r="I65" s="326"/>
      <c r="J65" s="326"/>
      <c r="K65" s="326"/>
      <c r="L65" s="326"/>
      <c r="M65" s="326"/>
      <c r="N65" s="326"/>
      <c r="O65" s="326"/>
      <c r="P65" s="326"/>
      <c r="Q65" s="326"/>
      <c r="R65" s="326"/>
      <c r="S65" s="326"/>
      <c r="T65" s="326"/>
      <c r="U65" s="326"/>
      <c r="V65" s="326"/>
      <c r="W65" s="326"/>
      <c r="X65" s="326"/>
      <c r="Y65" s="326"/>
      <c r="Z65" s="326"/>
      <c r="AA65" s="326"/>
      <c r="AB65" s="327"/>
      <c r="AC65" s="328"/>
      <c r="AD65" s="329"/>
      <c r="AE65" s="330"/>
    </row>
    <row r="66" spans="1:31" ht="51.75" customHeight="1">
      <c r="A66" s="325" t="s">
        <v>359</v>
      </c>
      <c r="B66" s="326"/>
      <c r="C66" s="326"/>
      <c r="D66" s="326"/>
      <c r="E66" s="326"/>
      <c r="F66" s="326"/>
      <c r="G66" s="326"/>
      <c r="H66" s="326"/>
      <c r="I66" s="326"/>
      <c r="J66" s="326"/>
      <c r="K66" s="326"/>
      <c r="L66" s="326"/>
      <c r="M66" s="326"/>
      <c r="N66" s="326"/>
      <c r="O66" s="326"/>
      <c r="P66" s="326"/>
      <c r="Q66" s="326"/>
      <c r="R66" s="326"/>
      <c r="S66" s="326"/>
      <c r="T66" s="326"/>
      <c r="U66" s="326"/>
      <c r="V66" s="326"/>
      <c r="W66" s="326"/>
      <c r="X66" s="326"/>
      <c r="Y66" s="326"/>
      <c r="Z66" s="326"/>
      <c r="AA66" s="326"/>
      <c r="AB66" s="327"/>
      <c r="AC66" s="328"/>
      <c r="AD66" s="329"/>
      <c r="AE66" s="330"/>
    </row>
    <row r="67" spans="1:31" ht="45.75" customHeight="1">
      <c r="A67" s="325" t="s">
        <v>360</v>
      </c>
      <c r="B67" s="326"/>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327"/>
      <c r="AC67" s="328"/>
      <c r="AD67" s="329"/>
      <c r="AE67" s="330"/>
    </row>
    <row r="68" spans="1:31" ht="29.15" customHeight="1">
      <c r="A68" s="356" t="s">
        <v>215</v>
      </c>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7"/>
    </row>
    <row r="69" spans="1:31" ht="29.15" customHeight="1">
      <c r="A69" s="358" t="s">
        <v>217</v>
      </c>
      <c r="B69" s="359"/>
      <c r="C69" s="359"/>
      <c r="D69" s="359"/>
      <c r="E69" s="360"/>
      <c r="F69" s="361"/>
      <c r="G69" s="362"/>
      <c r="H69" s="362"/>
      <c r="I69" s="362"/>
      <c r="J69" s="362"/>
      <c r="K69" s="362"/>
      <c r="L69" s="362"/>
      <c r="M69" s="362"/>
      <c r="N69" s="362"/>
      <c r="O69" s="363"/>
      <c r="P69" s="364" t="s">
        <v>216</v>
      </c>
      <c r="Q69" s="365"/>
      <c r="R69" s="365"/>
      <c r="S69" s="365"/>
      <c r="T69" s="365"/>
      <c r="U69" s="366"/>
      <c r="V69" s="367"/>
      <c r="W69" s="368"/>
      <c r="X69" s="368"/>
      <c r="Y69" s="368"/>
      <c r="Z69" s="368"/>
      <c r="AA69" s="368"/>
      <c r="AB69" s="368"/>
      <c r="AC69" s="368"/>
      <c r="AD69" s="368"/>
      <c r="AE69" s="369"/>
    </row>
    <row r="70" spans="1:31" ht="19.5" customHeight="1">
      <c r="A70" s="2"/>
      <c r="B70" s="2"/>
      <c r="C70" s="2"/>
      <c r="D70" s="2"/>
      <c r="E70" s="2"/>
      <c r="F70" s="144"/>
      <c r="G70" s="144"/>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row>
    <row r="71" spans="1:31" ht="19.5" customHeight="1">
      <c r="A71" s="137" t="s">
        <v>417</v>
      </c>
    </row>
    <row r="72" spans="1:31" ht="19.5" customHeight="1">
      <c r="A72" s="332" t="s">
        <v>422</v>
      </c>
      <c r="B72" s="333"/>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c r="AE72" s="334"/>
    </row>
    <row r="73" spans="1:31" ht="19.5" customHeight="1">
      <c r="A73" s="414"/>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5"/>
      <c r="AA73" s="415"/>
      <c r="AB73" s="415"/>
      <c r="AC73" s="415"/>
      <c r="AD73" s="415"/>
      <c r="AE73" s="416"/>
    </row>
    <row r="74" spans="1:31" ht="19.5" customHeight="1">
      <c r="A74" s="414"/>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5"/>
      <c r="AA74" s="415"/>
      <c r="AB74" s="415"/>
      <c r="AC74" s="415"/>
      <c r="AD74" s="415"/>
      <c r="AE74" s="416"/>
    </row>
    <row r="75" spans="1:31" ht="19.5" customHeight="1">
      <c r="A75" s="414"/>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5"/>
      <c r="AA75" s="415"/>
      <c r="AB75" s="415"/>
      <c r="AC75" s="415"/>
      <c r="AD75" s="415"/>
      <c r="AE75" s="416"/>
    </row>
    <row r="76" spans="1:31" ht="19.5" customHeight="1">
      <c r="A76" s="414"/>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5"/>
      <c r="AA76" s="415"/>
      <c r="AB76" s="415"/>
      <c r="AC76" s="415"/>
      <c r="AD76" s="415"/>
      <c r="AE76" s="416"/>
    </row>
    <row r="77" spans="1:31" ht="19.5" customHeight="1">
      <c r="A77" s="414"/>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c r="AE77" s="416"/>
    </row>
    <row r="78" spans="1:31" ht="19.5" customHeight="1">
      <c r="A78" s="414"/>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c r="AA78" s="415"/>
      <c r="AB78" s="415"/>
      <c r="AC78" s="415"/>
      <c r="AD78" s="415"/>
      <c r="AE78" s="416"/>
    </row>
    <row r="79" spans="1:31" ht="19.5" customHeight="1">
      <c r="A79" s="414"/>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c r="AA79" s="415"/>
      <c r="AB79" s="415"/>
      <c r="AC79" s="415"/>
      <c r="AD79" s="415"/>
      <c r="AE79" s="416"/>
    </row>
    <row r="80" spans="1:31" ht="19.5" customHeight="1">
      <c r="A80" s="335"/>
      <c r="B80" s="336"/>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7"/>
    </row>
    <row r="81" spans="1:31" ht="19.5" customHeight="1">
      <c r="A81" s="2"/>
      <c r="B81" s="2"/>
      <c r="C81" s="2"/>
      <c r="D81" s="2"/>
      <c r="E81" s="2"/>
      <c r="F81" s="2"/>
      <c r="G81" s="2"/>
      <c r="H81" s="3"/>
      <c r="I81" s="3"/>
      <c r="J81" s="3"/>
      <c r="K81" s="3"/>
      <c r="L81" s="3"/>
      <c r="M81" s="3"/>
      <c r="N81" s="3"/>
      <c r="O81" s="3"/>
      <c r="P81" s="3"/>
      <c r="Q81" s="3"/>
      <c r="R81" s="3"/>
      <c r="S81" s="3"/>
      <c r="T81" s="3"/>
      <c r="U81" s="3"/>
      <c r="V81" s="3"/>
      <c r="W81" s="3"/>
      <c r="X81" s="3"/>
      <c r="Y81" s="3"/>
      <c r="Z81" s="3"/>
      <c r="AA81" s="3"/>
      <c r="AB81" s="3"/>
      <c r="AC81" s="3"/>
      <c r="AD81" s="3"/>
      <c r="AE81" s="3"/>
    </row>
    <row r="82" spans="1:31" ht="19.5" customHeight="1">
      <c r="A82" s="417" t="s">
        <v>228</v>
      </c>
      <c r="B82" s="418"/>
      <c r="C82" s="418"/>
      <c r="D82" s="418"/>
      <c r="E82" s="418"/>
      <c r="F82" s="418"/>
      <c r="G82" s="418"/>
      <c r="H82" s="418"/>
      <c r="I82" s="418"/>
      <c r="J82" s="418"/>
      <c r="K82" s="418"/>
      <c r="L82" s="418"/>
      <c r="M82" s="418"/>
      <c r="N82" s="418"/>
      <c r="O82" s="418"/>
      <c r="P82" s="418"/>
      <c r="Q82" s="418"/>
      <c r="R82" s="418"/>
      <c r="S82" s="418"/>
      <c r="T82" s="418"/>
      <c r="U82" s="418"/>
      <c r="V82" s="418"/>
      <c r="W82" s="418"/>
      <c r="X82" s="418"/>
      <c r="Y82" s="418"/>
      <c r="Z82" s="418"/>
      <c r="AA82" s="418"/>
      <c r="AB82" s="418"/>
      <c r="AC82" s="418"/>
      <c r="AD82" s="418"/>
      <c r="AE82" s="419"/>
    </row>
    <row r="83" spans="1:31" ht="19.5" customHeight="1">
      <c r="A83" s="420"/>
      <c r="B83" s="421"/>
      <c r="C83" s="421"/>
      <c r="D83" s="421"/>
      <c r="E83" s="421"/>
      <c r="F83" s="421"/>
      <c r="G83" s="421"/>
      <c r="H83" s="421"/>
      <c r="I83" s="421"/>
      <c r="J83" s="421"/>
      <c r="K83" s="421"/>
      <c r="L83" s="421"/>
      <c r="M83" s="421"/>
      <c r="N83" s="421"/>
      <c r="O83" s="421"/>
      <c r="P83" s="421"/>
      <c r="Q83" s="421"/>
      <c r="R83" s="421"/>
      <c r="S83" s="421"/>
      <c r="T83" s="421"/>
      <c r="U83" s="421"/>
      <c r="V83" s="421"/>
      <c r="W83" s="421"/>
      <c r="X83" s="421"/>
      <c r="Y83" s="421"/>
      <c r="Z83" s="421"/>
      <c r="AA83" s="421"/>
      <c r="AB83" s="421"/>
      <c r="AC83" s="421"/>
      <c r="AD83" s="421"/>
      <c r="AE83" s="422"/>
    </row>
    <row r="84" spans="1:31" ht="19.5" customHeight="1">
      <c r="A84" s="2"/>
      <c r="B84" s="2"/>
      <c r="C84" s="2"/>
      <c r="D84" s="2"/>
      <c r="E84" s="2"/>
      <c r="F84" s="2"/>
      <c r="G84" s="2"/>
      <c r="H84" s="3"/>
      <c r="I84" s="3"/>
      <c r="J84" s="3"/>
      <c r="K84" s="3"/>
      <c r="L84" s="3"/>
      <c r="M84" s="3"/>
      <c r="N84" s="3"/>
      <c r="O84" s="3"/>
      <c r="P84" s="3"/>
      <c r="Q84" s="3"/>
      <c r="R84" s="3"/>
      <c r="S84" s="3"/>
      <c r="T84" s="3"/>
      <c r="U84" s="3"/>
      <c r="V84" s="3"/>
      <c r="W84" s="3"/>
      <c r="X84" s="3"/>
      <c r="Y84" s="3"/>
      <c r="Z84" s="3"/>
      <c r="AA84" s="3"/>
      <c r="AB84" s="3"/>
      <c r="AC84" s="3"/>
      <c r="AD84" s="3"/>
      <c r="AE84" s="3"/>
    </row>
    <row r="85" spans="1:31" ht="19.5" customHeight="1">
      <c r="A85" s="423" t="s">
        <v>205</v>
      </c>
      <c r="B85" s="423"/>
      <c r="C85" s="423"/>
      <c r="D85" s="423"/>
      <c r="E85" s="423"/>
      <c r="F85" s="424"/>
      <c r="G85" s="425" t="s">
        <v>218</v>
      </c>
      <c r="H85" s="426"/>
      <c r="I85" s="426"/>
      <c r="J85" s="426"/>
      <c r="K85" s="426"/>
      <c r="L85" s="426"/>
      <c r="M85" s="426"/>
      <c r="N85" s="426"/>
      <c r="O85" s="426"/>
      <c r="P85" s="426"/>
      <c r="Q85" s="426"/>
      <c r="R85" s="426"/>
      <c r="S85" s="426"/>
      <c r="T85" s="426"/>
      <c r="U85" s="426"/>
      <c r="V85" s="426"/>
      <c r="W85" s="426"/>
      <c r="X85" s="426"/>
      <c r="Y85" s="426"/>
      <c r="Z85" s="426"/>
      <c r="AA85" s="426"/>
      <c r="AB85" s="426"/>
      <c r="AC85" s="426"/>
      <c r="AD85" s="426"/>
      <c r="AE85" s="427"/>
    </row>
    <row r="86" spans="1:31" ht="19.5" customHeight="1">
      <c r="A86" s="423"/>
      <c r="B86" s="423"/>
      <c r="C86" s="423"/>
      <c r="D86" s="423"/>
      <c r="E86" s="423"/>
      <c r="F86" s="424"/>
      <c r="G86" s="428"/>
      <c r="H86" s="429"/>
      <c r="I86" s="429"/>
      <c r="J86" s="429"/>
      <c r="K86" s="429"/>
      <c r="L86" s="429"/>
      <c r="M86" s="429"/>
      <c r="N86" s="429"/>
      <c r="O86" s="429"/>
      <c r="P86" s="429"/>
      <c r="Q86" s="429"/>
      <c r="R86" s="429"/>
      <c r="S86" s="429"/>
      <c r="T86" s="429"/>
      <c r="U86" s="429"/>
      <c r="V86" s="429"/>
      <c r="W86" s="429"/>
      <c r="X86" s="429"/>
      <c r="Y86" s="429"/>
      <c r="Z86" s="429"/>
      <c r="AA86" s="429"/>
      <c r="AB86" s="429"/>
      <c r="AC86" s="429"/>
      <c r="AD86" s="429"/>
      <c r="AE86" s="430"/>
    </row>
    <row r="87" spans="1:31" ht="19.5" customHeight="1">
      <c r="A87" s="2"/>
      <c r="B87" s="2"/>
      <c r="C87" s="2"/>
      <c r="D87" s="2"/>
      <c r="E87" s="2"/>
      <c r="F87" s="2"/>
      <c r="G87" s="2"/>
      <c r="H87" s="3"/>
      <c r="I87" s="3"/>
      <c r="J87" s="3"/>
      <c r="K87" s="3"/>
      <c r="L87" s="3"/>
      <c r="M87" s="3"/>
      <c r="N87" s="3"/>
      <c r="O87" s="3"/>
      <c r="P87" s="3"/>
      <c r="Q87" s="3"/>
      <c r="R87" s="3"/>
      <c r="S87" s="3"/>
      <c r="T87" s="3"/>
      <c r="U87" s="3"/>
      <c r="V87" s="3"/>
      <c r="W87" s="3"/>
      <c r="X87" s="3"/>
      <c r="Y87" s="3"/>
      <c r="Z87" s="3"/>
      <c r="AA87" s="3"/>
      <c r="AB87" s="3"/>
      <c r="AC87" s="3"/>
      <c r="AD87" s="3"/>
      <c r="AE87" s="3"/>
    </row>
    <row r="88" spans="1:31" ht="19.5" customHeight="1">
      <c r="A88" s="431" t="s">
        <v>206</v>
      </c>
      <c r="B88" s="432"/>
      <c r="C88" s="432"/>
      <c r="D88" s="432"/>
      <c r="E88" s="432"/>
      <c r="F88" s="433"/>
      <c r="G88" s="440" t="s">
        <v>207</v>
      </c>
      <c r="H88" s="441"/>
      <c r="I88" s="441"/>
      <c r="J88" s="441"/>
      <c r="K88" s="441"/>
      <c r="L88" s="441"/>
      <c r="M88" s="441"/>
      <c r="N88" s="441"/>
      <c r="O88" s="441"/>
      <c r="P88" s="423" t="s">
        <v>208</v>
      </c>
      <c r="Q88" s="423"/>
      <c r="R88" s="423"/>
      <c r="S88" s="423"/>
      <c r="T88" s="423"/>
      <c r="U88" s="442" t="s">
        <v>211</v>
      </c>
      <c r="V88" s="442"/>
      <c r="W88" s="442"/>
      <c r="X88" s="442"/>
      <c r="Y88" s="442"/>
      <c r="Z88" s="442"/>
      <c r="AA88" s="442"/>
      <c r="AB88" s="442"/>
      <c r="AC88" s="442"/>
      <c r="AD88" s="442"/>
      <c r="AE88" s="443"/>
    </row>
    <row r="89" spans="1:31" ht="19.5" customHeight="1">
      <c r="A89" s="434"/>
      <c r="B89" s="435"/>
      <c r="C89" s="435"/>
      <c r="D89" s="435"/>
      <c r="E89" s="435"/>
      <c r="F89" s="436"/>
      <c r="G89" s="444" t="s">
        <v>209</v>
      </c>
      <c r="H89" s="445"/>
      <c r="I89" s="445"/>
      <c r="J89" s="445"/>
      <c r="K89" s="445"/>
      <c r="L89" s="445"/>
      <c r="M89" s="445"/>
      <c r="N89" s="445"/>
      <c r="O89" s="446"/>
      <c r="P89" s="450" t="s">
        <v>210</v>
      </c>
      <c r="Q89" s="451"/>
      <c r="R89" s="451"/>
      <c r="S89" s="451"/>
      <c r="T89" s="452"/>
      <c r="U89" s="391" t="s">
        <v>5</v>
      </c>
      <c r="V89" s="392"/>
      <c r="W89" s="392"/>
      <c r="X89" s="392"/>
      <c r="Y89" s="392"/>
      <c r="Z89" s="392"/>
      <c r="AA89" s="392"/>
      <c r="AB89" s="392"/>
      <c r="AC89" s="392"/>
      <c r="AD89" s="392"/>
      <c r="AE89" s="393"/>
    </row>
    <row r="90" spans="1:31" ht="19.5" customHeight="1">
      <c r="A90" s="437"/>
      <c r="B90" s="438"/>
      <c r="C90" s="438"/>
      <c r="D90" s="438"/>
      <c r="E90" s="438"/>
      <c r="F90" s="439"/>
      <c r="G90" s="447"/>
      <c r="H90" s="448"/>
      <c r="I90" s="448"/>
      <c r="J90" s="448"/>
      <c r="K90" s="448"/>
      <c r="L90" s="448"/>
      <c r="M90" s="448"/>
      <c r="N90" s="448"/>
      <c r="O90" s="449"/>
      <c r="P90" s="453"/>
      <c r="Q90" s="454"/>
      <c r="R90" s="454"/>
      <c r="S90" s="454"/>
      <c r="T90" s="455"/>
      <c r="U90" s="394"/>
      <c r="V90" s="395"/>
      <c r="W90" s="395"/>
      <c r="X90" s="395"/>
      <c r="Y90" s="395"/>
      <c r="Z90" s="395"/>
      <c r="AA90" s="395"/>
      <c r="AB90" s="395"/>
      <c r="AC90" s="395"/>
      <c r="AD90" s="395"/>
      <c r="AE90" s="396"/>
    </row>
    <row r="91" spans="1:31" ht="19.5" customHeight="1">
      <c r="A91" s="397" t="s">
        <v>321</v>
      </c>
      <c r="B91" s="397"/>
      <c r="C91" s="397"/>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row>
    <row r="92" spans="1:31" ht="19.5" customHeight="1">
      <c r="A92" s="398"/>
      <c r="B92" s="398"/>
      <c r="C92" s="398"/>
      <c r="D92" s="398"/>
      <c r="E92" s="398"/>
      <c r="F92" s="398"/>
      <c r="G92" s="398"/>
      <c r="H92" s="398"/>
      <c r="I92" s="398"/>
      <c r="J92" s="398"/>
      <c r="K92" s="398"/>
      <c r="L92" s="398"/>
      <c r="M92" s="398"/>
      <c r="N92" s="398"/>
      <c r="O92" s="398"/>
      <c r="P92" s="398"/>
      <c r="Q92" s="398"/>
      <c r="R92" s="398"/>
      <c r="S92" s="398"/>
      <c r="T92" s="398"/>
      <c r="U92" s="398"/>
      <c r="V92" s="398"/>
      <c r="W92" s="398"/>
      <c r="X92" s="398"/>
      <c r="Y92" s="398"/>
      <c r="Z92" s="398"/>
      <c r="AA92" s="398"/>
      <c r="AB92" s="398"/>
      <c r="AC92" s="398"/>
      <c r="AD92" s="398"/>
      <c r="AE92" s="398"/>
    </row>
    <row r="93" spans="1:31" ht="19.5" customHeight="1">
      <c r="A93" s="398"/>
      <c r="B93" s="398"/>
      <c r="C93" s="398"/>
      <c r="D93" s="398"/>
      <c r="E93" s="398"/>
      <c r="F93" s="398"/>
      <c r="G93" s="398"/>
      <c r="H93" s="398"/>
      <c r="I93" s="398"/>
      <c r="J93" s="398"/>
      <c r="K93" s="398"/>
      <c r="L93" s="398"/>
      <c r="M93" s="398"/>
      <c r="N93" s="398"/>
      <c r="O93" s="398"/>
      <c r="P93" s="398"/>
      <c r="Q93" s="398"/>
      <c r="R93" s="398"/>
      <c r="S93" s="398"/>
      <c r="T93" s="398"/>
      <c r="U93" s="398"/>
      <c r="V93" s="398"/>
      <c r="W93" s="398"/>
      <c r="X93" s="398"/>
      <c r="Y93" s="398"/>
      <c r="Z93" s="398"/>
      <c r="AA93" s="398"/>
      <c r="AB93" s="398"/>
      <c r="AC93" s="398"/>
      <c r="AD93" s="398"/>
      <c r="AE93" s="398"/>
    </row>
    <row r="94" spans="1:31" ht="19.5" customHeight="1">
      <c r="A94" s="398"/>
      <c r="B94" s="398"/>
      <c r="C94" s="398"/>
      <c r="D94" s="398"/>
      <c r="E94" s="398"/>
      <c r="F94" s="398"/>
      <c r="G94" s="398"/>
      <c r="H94" s="398"/>
      <c r="I94" s="398"/>
      <c r="J94" s="398"/>
      <c r="K94" s="398"/>
      <c r="L94" s="398"/>
      <c r="M94" s="398"/>
      <c r="N94" s="398"/>
      <c r="O94" s="398"/>
      <c r="P94" s="398"/>
      <c r="Q94" s="398"/>
      <c r="R94" s="398"/>
      <c r="S94" s="398"/>
      <c r="T94" s="398"/>
      <c r="U94" s="398"/>
      <c r="V94" s="398"/>
      <c r="W94" s="398"/>
      <c r="X94" s="398"/>
      <c r="Y94" s="398"/>
      <c r="Z94" s="398"/>
      <c r="AA94" s="398"/>
      <c r="AB94" s="398"/>
      <c r="AC94" s="398"/>
      <c r="AD94" s="398"/>
      <c r="AE94" s="398"/>
    </row>
    <row r="95" spans="1:31" ht="19.5" customHeight="1">
      <c r="A95" s="398"/>
      <c r="B95" s="398"/>
      <c r="C95" s="398"/>
      <c r="D95" s="398"/>
      <c r="E95" s="398"/>
      <c r="F95" s="398"/>
      <c r="G95" s="398"/>
      <c r="H95" s="398"/>
      <c r="I95" s="398"/>
      <c r="J95" s="398"/>
      <c r="K95" s="398"/>
      <c r="L95" s="398"/>
      <c r="M95" s="398"/>
      <c r="N95" s="398"/>
      <c r="O95" s="398"/>
      <c r="P95" s="398"/>
      <c r="Q95" s="398"/>
      <c r="R95" s="398"/>
      <c r="S95" s="398"/>
      <c r="T95" s="398"/>
      <c r="U95" s="398"/>
      <c r="V95" s="398"/>
      <c r="W95" s="398"/>
      <c r="X95" s="398"/>
      <c r="Y95" s="398"/>
      <c r="Z95" s="398"/>
      <c r="AA95" s="398"/>
      <c r="AB95" s="398"/>
      <c r="AC95" s="398"/>
      <c r="AD95" s="398"/>
      <c r="AE95" s="398"/>
    </row>
    <row r="96" spans="1:31" ht="19.5" customHeight="1">
      <c r="A96" s="398"/>
      <c r="B96" s="398"/>
      <c r="C96" s="398"/>
      <c r="D96" s="398"/>
      <c r="E96" s="398"/>
      <c r="F96" s="398"/>
      <c r="G96" s="398"/>
      <c r="H96" s="398"/>
      <c r="I96" s="398"/>
      <c r="J96" s="398"/>
      <c r="K96" s="398"/>
      <c r="L96" s="398"/>
      <c r="M96" s="398"/>
      <c r="N96" s="398"/>
      <c r="O96" s="398"/>
      <c r="P96" s="398"/>
      <c r="Q96" s="398"/>
      <c r="R96" s="398"/>
      <c r="S96" s="398"/>
      <c r="T96" s="398"/>
      <c r="U96" s="398"/>
      <c r="V96" s="398"/>
      <c r="W96" s="398"/>
      <c r="X96" s="398"/>
      <c r="Y96" s="398"/>
      <c r="Z96" s="398"/>
      <c r="AA96" s="398"/>
      <c r="AB96" s="398"/>
      <c r="AC96" s="398"/>
      <c r="AD96" s="398"/>
      <c r="AE96" s="398"/>
    </row>
    <row r="97" spans="1:55" ht="19.5" customHeight="1">
      <c r="A97" s="398"/>
      <c r="B97" s="398"/>
      <c r="C97" s="398"/>
      <c r="D97" s="398"/>
      <c r="E97" s="398"/>
      <c r="F97" s="398"/>
      <c r="G97" s="398"/>
      <c r="H97" s="398"/>
      <c r="I97" s="398"/>
      <c r="J97" s="398"/>
      <c r="K97" s="398"/>
      <c r="L97" s="398"/>
      <c r="M97" s="398"/>
      <c r="N97" s="398"/>
      <c r="O97" s="398"/>
      <c r="P97" s="398"/>
      <c r="Q97" s="398"/>
      <c r="R97" s="398"/>
      <c r="S97" s="398"/>
      <c r="T97" s="398"/>
      <c r="U97" s="398"/>
      <c r="V97" s="398"/>
      <c r="W97" s="398"/>
      <c r="X97" s="398"/>
      <c r="Y97" s="398"/>
      <c r="Z97" s="398"/>
      <c r="AA97" s="398"/>
      <c r="AB97" s="398"/>
      <c r="AC97" s="398"/>
      <c r="AD97" s="398"/>
      <c r="AE97" s="398"/>
    </row>
    <row r="98" spans="1:55" ht="19.5" customHeight="1">
      <c r="A98" s="398"/>
      <c r="B98" s="398"/>
      <c r="C98" s="398"/>
      <c r="D98" s="398"/>
      <c r="E98" s="398"/>
      <c r="F98" s="398"/>
      <c r="G98" s="398"/>
      <c r="H98" s="398"/>
      <c r="I98" s="398"/>
      <c r="J98" s="398"/>
      <c r="K98" s="398"/>
      <c r="L98" s="398"/>
      <c r="M98" s="398"/>
      <c r="N98" s="398"/>
      <c r="O98" s="398"/>
      <c r="P98" s="398"/>
      <c r="Q98" s="398"/>
      <c r="R98" s="398"/>
      <c r="S98" s="398"/>
      <c r="T98" s="398"/>
      <c r="U98" s="398"/>
      <c r="V98" s="398"/>
      <c r="W98" s="398"/>
      <c r="X98" s="398"/>
      <c r="Y98" s="398"/>
      <c r="Z98" s="398"/>
      <c r="AA98" s="398"/>
      <c r="AB98" s="398"/>
      <c r="AC98" s="398"/>
      <c r="AD98" s="398"/>
      <c r="AE98" s="398"/>
    </row>
    <row r="99" spans="1:55" ht="19.5" customHeight="1">
      <c r="A99" s="398"/>
      <c r="B99" s="398"/>
      <c r="C99" s="398"/>
      <c r="D99" s="398"/>
      <c r="E99" s="398"/>
      <c r="F99" s="398"/>
      <c r="G99" s="398"/>
      <c r="H99" s="398"/>
      <c r="I99" s="398"/>
      <c r="J99" s="398"/>
      <c r="K99" s="398"/>
      <c r="L99" s="398"/>
      <c r="M99" s="398"/>
      <c r="N99" s="398"/>
      <c r="O99" s="398"/>
      <c r="P99" s="398"/>
      <c r="Q99" s="398"/>
      <c r="R99" s="398"/>
      <c r="S99" s="398"/>
      <c r="T99" s="398"/>
      <c r="U99" s="398"/>
      <c r="V99" s="398"/>
      <c r="W99" s="398"/>
      <c r="X99" s="398"/>
      <c r="Y99" s="398"/>
      <c r="Z99" s="398"/>
      <c r="AA99" s="398"/>
      <c r="AB99" s="398"/>
      <c r="AC99" s="398"/>
      <c r="AD99" s="398"/>
      <c r="AE99" s="398"/>
    </row>
    <row r="100" spans="1:55" ht="19.5" customHeight="1">
      <c r="A100" s="398"/>
      <c r="B100" s="398"/>
      <c r="C100" s="398"/>
      <c r="D100" s="398"/>
      <c r="E100" s="398"/>
      <c r="F100" s="398"/>
      <c r="G100" s="398"/>
      <c r="H100" s="398"/>
      <c r="I100" s="398"/>
      <c r="J100" s="398"/>
      <c r="K100" s="398"/>
      <c r="L100" s="398"/>
      <c r="M100" s="398"/>
      <c r="N100" s="398"/>
      <c r="O100" s="398"/>
      <c r="P100" s="398"/>
      <c r="Q100" s="398"/>
      <c r="R100" s="398"/>
      <c r="S100" s="398"/>
      <c r="T100" s="398"/>
      <c r="U100" s="398"/>
      <c r="V100" s="398"/>
      <c r="W100" s="398"/>
      <c r="X100" s="398"/>
      <c r="Y100" s="398"/>
      <c r="Z100" s="398"/>
      <c r="AA100" s="398"/>
      <c r="AB100" s="398"/>
      <c r="AC100" s="398"/>
      <c r="AD100" s="398"/>
      <c r="AE100" s="398"/>
    </row>
    <row r="101" spans="1:55" ht="19.5" customHeight="1">
      <c r="A101" s="399" t="s">
        <v>264</v>
      </c>
      <c r="B101" s="400"/>
      <c r="C101" s="400"/>
      <c r="D101" s="400"/>
      <c r="E101" s="400"/>
      <c r="F101" s="400"/>
      <c r="G101" s="400"/>
      <c r="H101" s="400"/>
      <c r="I101" s="400"/>
      <c r="J101" s="400"/>
      <c r="K101" s="400"/>
      <c r="L101" s="400"/>
      <c r="M101" s="400"/>
      <c r="N101" s="400"/>
      <c r="O101" s="400"/>
      <c r="P101" s="400"/>
      <c r="Q101" s="400"/>
      <c r="R101" s="400"/>
      <c r="S101" s="400"/>
      <c r="T101" s="401"/>
      <c r="U101" s="405"/>
      <c r="V101" s="406"/>
      <c r="W101" s="406"/>
      <c r="X101" s="406"/>
      <c r="Y101" s="406"/>
      <c r="Z101" s="406"/>
      <c r="AA101" s="406"/>
      <c r="AB101" s="406"/>
      <c r="AC101" s="406"/>
      <c r="AD101" s="406"/>
      <c r="AE101" s="407"/>
    </row>
    <row r="102" spans="1:55" ht="19.5" customHeight="1">
      <c r="A102" s="402"/>
      <c r="B102" s="403"/>
      <c r="C102" s="403"/>
      <c r="D102" s="403"/>
      <c r="E102" s="403"/>
      <c r="F102" s="403"/>
      <c r="G102" s="403"/>
      <c r="H102" s="403"/>
      <c r="I102" s="403"/>
      <c r="J102" s="403"/>
      <c r="K102" s="403"/>
      <c r="L102" s="403"/>
      <c r="M102" s="403"/>
      <c r="N102" s="403"/>
      <c r="O102" s="403"/>
      <c r="P102" s="403"/>
      <c r="Q102" s="403"/>
      <c r="R102" s="403"/>
      <c r="S102" s="403"/>
      <c r="T102" s="404"/>
      <c r="U102" s="408"/>
      <c r="V102" s="409"/>
      <c r="W102" s="409"/>
      <c r="X102" s="409"/>
      <c r="Y102" s="409"/>
      <c r="Z102" s="409"/>
      <c r="AA102" s="409"/>
      <c r="AB102" s="409"/>
      <c r="AC102" s="409"/>
      <c r="AD102" s="409"/>
      <c r="AE102" s="410"/>
    </row>
    <row r="103" spans="1:55" ht="19.5" customHeight="1">
      <c r="A103" s="2"/>
      <c r="B103" s="2"/>
      <c r="C103" s="2"/>
      <c r="D103" s="2"/>
      <c r="E103" s="2"/>
      <c r="F103" s="2"/>
      <c r="G103" s="2"/>
      <c r="H103" s="3"/>
      <c r="I103" s="3"/>
      <c r="J103" s="3"/>
      <c r="K103" s="3"/>
      <c r="L103" s="3"/>
      <c r="M103" s="3"/>
      <c r="N103" s="3"/>
      <c r="O103" s="3"/>
      <c r="P103" s="3"/>
      <c r="Q103" s="3"/>
      <c r="R103" s="3"/>
      <c r="S103" s="3"/>
      <c r="T103" s="3"/>
      <c r="U103" s="3"/>
      <c r="V103" s="3"/>
      <c r="W103" s="3"/>
      <c r="X103" s="3"/>
      <c r="Y103" s="3"/>
      <c r="Z103" s="3"/>
      <c r="AA103" s="3"/>
      <c r="AB103" s="3"/>
      <c r="AC103" s="3"/>
      <c r="AD103" s="3"/>
      <c r="AE103" s="3"/>
    </row>
    <row r="104" spans="1:55" ht="19.5" customHeight="1">
      <c r="A104" s="2"/>
      <c r="B104" s="2"/>
      <c r="C104" s="2"/>
      <c r="D104" s="2"/>
      <c r="E104" s="2"/>
      <c r="F104" s="2"/>
      <c r="G104" s="2"/>
      <c r="H104" s="3"/>
      <c r="I104" s="3"/>
      <c r="J104" s="3"/>
      <c r="K104" s="3"/>
      <c r="L104" s="3"/>
      <c r="M104" s="3"/>
      <c r="N104" s="411" t="s">
        <v>265</v>
      </c>
      <c r="O104" s="412"/>
      <c r="P104" s="412"/>
      <c r="Q104" s="412"/>
      <c r="R104" s="412"/>
      <c r="S104" s="412"/>
      <c r="T104" s="412"/>
      <c r="U104" s="412"/>
      <c r="V104" s="412"/>
      <c r="W104" s="412"/>
      <c r="X104" s="412"/>
      <c r="Y104" s="412"/>
      <c r="Z104" s="412"/>
      <c r="AA104" s="412"/>
      <c r="AB104" s="412"/>
      <c r="AC104" s="412"/>
      <c r="AD104" s="412"/>
      <c r="AE104" s="412"/>
    </row>
    <row r="105" spans="1:55" s="4" customFormat="1" ht="19.5" customHeight="1">
      <c r="A105" s="2"/>
      <c r="B105" s="2"/>
      <c r="C105" s="2"/>
      <c r="D105" s="2"/>
      <c r="E105" s="2"/>
      <c r="F105" s="2"/>
      <c r="G105" s="2"/>
      <c r="H105" s="3"/>
      <c r="I105" s="3"/>
      <c r="J105" s="3"/>
      <c r="K105" s="3"/>
      <c r="L105" s="3"/>
      <c r="M105" s="3"/>
      <c r="N105" s="412"/>
      <c r="O105" s="412"/>
      <c r="P105" s="412"/>
      <c r="Q105" s="412"/>
      <c r="R105" s="412"/>
      <c r="S105" s="412"/>
      <c r="T105" s="412"/>
      <c r="U105" s="412"/>
      <c r="V105" s="412"/>
      <c r="W105" s="412"/>
      <c r="X105" s="412"/>
      <c r="Y105" s="412"/>
      <c r="Z105" s="412"/>
      <c r="AA105" s="412"/>
      <c r="AB105" s="412"/>
      <c r="AC105" s="412"/>
      <c r="AD105" s="412"/>
      <c r="AE105" s="412"/>
    </row>
    <row r="106" spans="1:55" s="4" customFormat="1" ht="19.5" customHeight="1">
      <c r="A106" s="2"/>
      <c r="B106" s="2"/>
      <c r="C106" s="2"/>
      <c r="D106" s="2"/>
      <c r="E106" s="2"/>
      <c r="F106" s="2"/>
      <c r="G106" s="2"/>
      <c r="H106" s="3"/>
      <c r="I106" s="3"/>
      <c r="J106" s="3"/>
      <c r="K106" s="3"/>
      <c r="L106" s="3"/>
      <c r="M106" s="3"/>
      <c r="N106" s="411" t="s">
        <v>212</v>
      </c>
      <c r="O106" s="411"/>
      <c r="P106" s="411"/>
      <c r="Q106" s="411"/>
      <c r="R106" s="411"/>
      <c r="S106" s="413"/>
      <c r="T106" s="413"/>
      <c r="U106" s="413"/>
      <c r="V106" s="413"/>
      <c r="W106" s="413"/>
      <c r="X106" s="413"/>
      <c r="Y106" s="413"/>
      <c r="Z106" s="413"/>
      <c r="AA106" s="413"/>
      <c r="AB106" s="413"/>
      <c r="AC106" s="413"/>
      <c r="AD106" s="413"/>
      <c r="AE106" s="413"/>
      <c r="AG106" s="30" t="s">
        <v>2</v>
      </c>
    </row>
    <row r="107" spans="1:55" s="4" customFormat="1" ht="19.5" customHeight="1">
      <c r="A107" s="28"/>
      <c r="B107" s="28"/>
      <c r="C107" s="28"/>
      <c r="D107" s="28"/>
      <c r="E107" s="28"/>
      <c r="F107" s="28"/>
      <c r="G107" s="28"/>
      <c r="H107" s="28"/>
      <c r="I107" s="28"/>
      <c r="J107" s="28"/>
      <c r="K107" s="28"/>
      <c r="L107" s="28"/>
      <c r="M107" s="29"/>
      <c r="N107" s="411" t="s">
        <v>213</v>
      </c>
      <c r="O107" s="412"/>
      <c r="P107" s="412"/>
      <c r="Q107" s="412"/>
      <c r="R107" s="412"/>
      <c r="S107" s="465"/>
      <c r="T107" s="466"/>
      <c r="U107" s="466"/>
      <c r="V107" s="466"/>
      <c r="W107" s="466"/>
      <c r="X107" s="466"/>
      <c r="Y107" s="466"/>
      <c r="Z107" s="466"/>
      <c r="AA107" s="466"/>
      <c r="AB107" s="467" t="s">
        <v>418</v>
      </c>
      <c r="AC107" s="467"/>
      <c r="AD107" s="467"/>
      <c r="AE107" s="467"/>
      <c r="AG107" s="30" t="s">
        <v>2</v>
      </c>
      <c r="AH107" s="1"/>
      <c r="AI107" s="1"/>
      <c r="AJ107" s="1"/>
    </row>
    <row r="108" spans="1:55" s="4" customFormat="1" ht="19.5" customHeight="1">
      <c r="A108" s="28"/>
      <c r="B108" s="28"/>
      <c r="C108" s="28"/>
      <c r="D108" s="28"/>
      <c r="E108" s="28"/>
      <c r="F108" s="28"/>
      <c r="G108" s="28"/>
      <c r="H108" s="28"/>
      <c r="I108" s="28"/>
      <c r="J108" s="28"/>
      <c r="K108" s="28"/>
      <c r="L108" s="28"/>
      <c r="M108" s="29"/>
      <c r="N108" s="411"/>
      <c r="O108" s="412"/>
      <c r="P108" s="412"/>
      <c r="Q108" s="412"/>
      <c r="R108" s="412"/>
      <c r="S108" s="466"/>
      <c r="T108" s="466"/>
      <c r="U108" s="466"/>
      <c r="V108" s="466"/>
      <c r="W108" s="466"/>
      <c r="X108" s="466"/>
      <c r="Y108" s="466"/>
      <c r="Z108" s="466"/>
      <c r="AA108" s="466"/>
      <c r="AB108" s="467"/>
      <c r="AC108" s="467"/>
      <c r="AD108" s="467"/>
      <c r="AE108" s="467"/>
      <c r="AG108" s="30" t="s">
        <v>2</v>
      </c>
      <c r="AH108" s="1"/>
      <c r="AI108" s="1"/>
      <c r="AJ108" s="1"/>
    </row>
    <row r="109" spans="1:55" s="4" customFormat="1" ht="19.5" customHeight="1">
      <c r="A109" s="28"/>
      <c r="B109" s="28"/>
      <c r="C109" s="28"/>
      <c r="D109" s="28"/>
      <c r="E109" s="28"/>
      <c r="F109" s="28"/>
      <c r="G109" s="28"/>
      <c r="H109" s="28"/>
      <c r="I109" s="28"/>
      <c r="J109" s="28"/>
      <c r="K109" s="28"/>
      <c r="L109" s="28"/>
      <c r="M109" s="3"/>
      <c r="N109" s="412"/>
      <c r="O109" s="412"/>
      <c r="P109" s="412"/>
      <c r="Q109" s="412"/>
      <c r="R109" s="412"/>
      <c r="S109" s="466"/>
      <c r="T109" s="466"/>
      <c r="U109" s="466"/>
      <c r="V109" s="466"/>
      <c r="W109" s="466"/>
      <c r="X109" s="466"/>
      <c r="Y109" s="466"/>
      <c r="Z109" s="466"/>
      <c r="AA109" s="466"/>
      <c r="AB109" s="467"/>
      <c r="AC109" s="467"/>
      <c r="AD109" s="467"/>
      <c r="AE109" s="467"/>
      <c r="AH109" s="1"/>
      <c r="AI109" s="1"/>
      <c r="AJ109" s="1"/>
      <c r="AK109" s="1"/>
      <c r="AL109" s="1"/>
      <c r="AM109" s="1"/>
      <c r="AN109" s="1"/>
      <c r="AO109" s="1"/>
      <c r="AP109" s="1"/>
      <c r="AQ109" s="1"/>
      <c r="AR109" s="1"/>
      <c r="AS109" s="1"/>
      <c r="AT109" s="1"/>
      <c r="AU109" s="1"/>
      <c r="AV109" s="1"/>
      <c r="AW109" s="1"/>
      <c r="AX109" s="1"/>
      <c r="AY109" s="1"/>
      <c r="AZ109" s="1"/>
      <c r="BA109" s="1"/>
      <c r="BB109" s="1"/>
      <c r="BC109" s="1"/>
    </row>
    <row r="110" spans="1:55" s="4" customFormat="1" ht="19.5" customHeight="1">
      <c r="A110" s="28"/>
      <c r="B110" s="28"/>
      <c r="C110" s="28"/>
      <c r="D110" s="28"/>
      <c r="E110" s="28"/>
      <c r="F110" s="28"/>
      <c r="G110" s="28"/>
      <c r="H110" s="28"/>
      <c r="I110" s="28"/>
      <c r="J110" s="28"/>
      <c r="K110" s="28"/>
      <c r="L110" s="28"/>
      <c r="M110" s="3"/>
      <c r="N110" s="3"/>
      <c r="O110" s="3"/>
      <c r="P110" s="3"/>
      <c r="Q110" s="3"/>
      <c r="R110" s="3"/>
      <c r="S110" s="3"/>
      <c r="T110" s="3"/>
      <c r="U110" s="3"/>
      <c r="V110" s="3"/>
      <c r="W110" s="3"/>
      <c r="X110" s="3"/>
      <c r="Y110" s="3"/>
      <c r="Z110" s="3"/>
      <c r="AA110" s="3"/>
      <c r="AB110" s="3"/>
      <c r="AC110" s="3"/>
      <c r="AD110" s="3"/>
      <c r="AE110" s="3"/>
      <c r="AH110" s="1"/>
      <c r="AI110" s="1"/>
      <c r="AJ110" s="1"/>
      <c r="AK110" s="1"/>
      <c r="AL110" s="1"/>
      <c r="AM110" s="1"/>
      <c r="AN110" s="1"/>
      <c r="AO110" s="1"/>
      <c r="AP110" s="1"/>
      <c r="AQ110" s="1"/>
      <c r="AR110" s="1"/>
      <c r="AS110" s="1"/>
      <c r="AT110" s="1"/>
      <c r="AU110" s="1"/>
      <c r="AV110" s="1"/>
      <c r="AW110" s="1"/>
      <c r="AX110" s="1"/>
      <c r="AY110" s="1"/>
      <c r="AZ110" s="1"/>
      <c r="BA110" s="1"/>
      <c r="BB110" s="1"/>
      <c r="BC110" s="1"/>
    </row>
    <row r="111" spans="1:55" s="10" customFormat="1" ht="19.5" customHeight="1">
      <c r="A111" s="10" t="s">
        <v>462</v>
      </c>
      <c r="B111" s="11"/>
      <c r="AC111" s="12"/>
      <c r="AE111" s="12" t="s">
        <v>7</v>
      </c>
      <c r="AH111" s="1"/>
      <c r="AI111" s="1"/>
      <c r="AJ111" s="1"/>
      <c r="AK111" s="1"/>
      <c r="AL111" s="1"/>
      <c r="AM111" s="1"/>
      <c r="AN111" s="1"/>
      <c r="AO111" s="1"/>
      <c r="AP111" s="1"/>
      <c r="AQ111" s="1"/>
      <c r="AR111" s="1"/>
      <c r="AS111" s="1"/>
      <c r="AT111" s="1"/>
      <c r="AU111" s="1"/>
      <c r="AV111" s="1"/>
      <c r="AW111" s="1"/>
      <c r="AX111" s="1"/>
      <c r="AY111" s="1"/>
      <c r="AZ111" s="1"/>
      <c r="BA111" s="1"/>
      <c r="BB111" s="1"/>
      <c r="BC111" s="1"/>
    </row>
    <row r="112" spans="1:55" ht="19.399999999999999" customHeight="1">
      <c r="A112" s="468" t="s">
        <v>147</v>
      </c>
      <c r="B112" s="468"/>
      <c r="C112" s="468"/>
      <c r="D112" s="468"/>
      <c r="E112" s="468"/>
      <c r="F112" s="468"/>
      <c r="G112" s="468"/>
      <c r="H112" s="468"/>
      <c r="I112" s="468"/>
      <c r="J112" s="468"/>
      <c r="K112" s="468"/>
      <c r="L112" s="468"/>
      <c r="M112" s="468"/>
      <c r="N112" s="468"/>
      <c r="O112" s="468"/>
      <c r="P112" s="468"/>
      <c r="Q112" s="468"/>
      <c r="R112" s="468"/>
      <c r="S112" s="468"/>
      <c r="T112" s="468"/>
      <c r="U112" s="468"/>
      <c r="V112" s="468"/>
      <c r="W112" s="468"/>
      <c r="X112" s="468"/>
      <c r="Y112" s="468"/>
      <c r="Z112" s="468"/>
      <c r="AA112" s="468"/>
      <c r="AB112" s="470"/>
      <c r="AC112" s="470"/>
      <c r="AD112" s="470"/>
      <c r="AE112" s="471"/>
    </row>
    <row r="113" spans="1:55" ht="19.399999999999999" customHeight="1">
      <c r="A113" s="469"/>
      <c r="B113" s="469"/>
      <c r="C113" s="469"/>
      <c r="D113" s="469"/>
      <c r="E113" s="469"/>
      <c r="F113" s="469"/>
      <c r="G113" s="469"/>
      <c r="H113" s="469"/>
      <c r="I113" s="469"/>
      <c r="J113" s="469"/>
      <c r="K113" s="469"/>
      <c r="L113" s="469"/>
      <c r="M113" s="469"/>
      <c r="N113" s="469"/>
      <c r="O113" s="469"/>
      <c r="P113" s="469"/>
      <c r="Q113" s="469"/>
      <c r="R113" s="469"/>
      <c r="S113" s="469"/>
      <c r="T113" s="469"/>
      <c r="U113" s="469"/>
      <c r="V113" s="469"/>
      <c r="W113" s="469"/>
      <c r="X113" s="469"/>
      <c r="Y113" s="469"/>
      <c r="Z113" s="469"/>
      <c r="AA113" s="469"/>
      <c r="AB113" s="472"/>
      <c r="AC113" s="472"/>
      <c r="AD113" s="472"/>
      <c r="AE113" s="473"/>
      <c r="AG113" s="33" t="s">
        <v>146</v>
      </c>
    </row>
    <row r="114" spans="1:55" ht="20.149999999999999"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row>
    <row r="115" spans="1:55" s="27" customFormat="1" ht="19.399999999999999" customHeight="1">
      <c r="A115" s="18" t="s">
        <v>35</v>
      </c>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H115" s="1"/>
      <c r="AI115" s="1"/>
      <c r="AJ115" s="1"/>
      <c r="AK115" s="1"/>
      <c r="AL115" s="1"/>
      <c r="AM115" s="1"/>
      <c r="AN115" s="1"/>
      <c r="AO115" s="1"/>
      <c r="AP115" s="1"/>
      <c r="AQ115" s="1"/>
      <c r="AR115" s="1"/>
      <c r="AS115" s="1"/>
      <c r="AT115" s="1"/>
      <c r="AU115" s="1"/>
      <c r="AV115" s="1"/>
      <c r="AW115" s="1"/>
      <c r="AX115" s="1"/>
      <c r="AY115" s="1"/>
      <c r="AZ115" s="1"/>
      <c r="BA115" s="1"/>
      <c r="BB115" s="1"/>
      <c r="BC115" s="1"/>
    </row>
    <row r="116" spans="1:55" ht="19.399999999999999" customHeight="1">
      <c r="A116" s="188" t="s">
        <v>45</v>
      </c>
      <c r="B116" s="189"/>
      <c r="C116" s="189"/>
      <c r="D116" s="189"/>
      <c r="E116" s="189"/>
      <c r="F116" s="189"/>
      <c r="G116" s="210"/>
      <c r="H116" s="456">
        <f>+H5</f>
        <v>0</v>
      </c>
      <c r="I116" s="457"/>
      <c r="J116" s="457"/>
      <c r="K116" s="457"/>
      <c r="L116" s="457"/>
      <c r="M116" s="457"/>
      <c r="N116" s="457"/>
      <c r="O116" s="457"/>
      <c r="P116" s="457"/>
      <c r="Q116" s="457"/>
      <c r="R116" s="457"/>
      <c r="S116" s="457"/>
      <c r="T116" s="457"/>
      <c r="U116" s="457"/>
      <c r="V116" s="457"/>
      <c r="W116" s="457"/>
      <c r="X116" s="457"/>
      <c r="Y116" s="457"/>
      <c r="Z116" s="457"/>
      <c r="AA116" s="457"/>
      <c r="AB116" s="457"/>
      <c r="AC116" s="457"/>
      <c r="AD116" s="457"/>
      <c r="AE116" s="458"/>
    </row>
    <row r="117" spans="1:55" ht="19.399999999999999" customHeight="1">
      <c r="A117" s="188" t="s">
        <v>3</v>
      </c>
      <c r="B117" s="189"/>
      <c r="C117" s="189"/>
      <c r="D117" s="189"/>
      <c r="E117" s="189"/>
      <c r="F117" s="189"/>
      <c r="G117" s="210"/>
      <c r="H117" s="456">
        <f>+H6</f>
        <v>0</v>
      </c>
      <c r="I117" s="457"/>
      <c r="J117" s="457"/>
      <c r="K117" s="457"/>
      <c r="L117" s="457"/>
      <c r="M117" s="457"/>
      <c r="N117" s="457"/>
      <c r="O117" s="457"/>
      <c r="P117" s="457"/>
      <c r="Q117" s="457"/>
      <c r="R117" s="457"/>
      <c r="S117" s="457"/>
      <c r="T117" s="457"/>
      <c r="U117" s="457"/>
      <c r="V117" s="457"/>
      <c r="W117" s="457"/>
      <c r="X117" s="457"/>
      <c r="Y117" s="457"/>
      <c r="Z117" s="457"/>
      <c r="AA117" s="457"/>
      <c r="AB117" s="457"/>
      <c r="AC117" s="457"/>
      <c r="AD117" s="457"/>
      <c r="AE117" s="458"/>
    </row>
    <row r="118" spans="1:55" ht="19.399999999999999"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row>
    <row r="119" spans="1:55" ht="19.399999999999999" customHeight="1">
      <c r="A119" s="18" t="s">
        <v>36</v>
      </c>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row>
    <row r="120" spans="1:55" ht="19.399999999999999" customHeight="1">
      <c r="A120" s="188" t="s">
        <v>44</v>
      </c>
      <c r="B120" s="189"/>
      <c r="C120" s="189"/>
      <c r="D120" s="189"/>
      <c r="E120" s="189"/>
      <c r="F120" s="189"/>
      <c r="G120" s="189"/>
      <c r="H120" s="189"/>
      <c r="I120" s="189"/>
      <c r="J120" s="189"/>
      <c r="K120" s="210"/>
      <c r="L120" s="459" t="str">
        <f>+L25</f>
        <v>-</v>
      </c>
      <c r="M120" s="460"/>
      <c r="N120" s="460"/>
      <c r="O120" s="460"/>
      <c r="P120" s="460"/>
      <c r="Q120" s="460"/>
      <c r="R120" s="461"/>
      <c r="S120" s="462">
        <f>+S25</f>
        <v>0</v>
      </c>
      <c r="T120" s="463"/>
      <c r="U120" s="463"/>
      <c r="V120" s="463"/>
      <c r="W120" s="463"/>
      <c r="X120" s="463"/>
      <c r="Y120" s="464"/>
      <c r="Z120" s="462">
        <f>+Z25</f>
        <v>0</v>
      </c>
      <c r="AA120" s="463"/>
      <c r="AB120" s="463"/>
      <c r="AC120" s="463"/>
      <c r="AD120" s="463"/>
      <c r="AE120" s="464"/>
    </row>
    <row r="121" spans="1:55" ht="19.399999999999999" customHeight="1">
      <c r="A121" s="188" t="s">
        <v>46</v>
      </c>
      <c r="B121" s="189"/>
      <c r="C121" s="189"/>
      <c r="D121" s="189"/>
      <c r="E121" s="189"/>
      <c r="F121" s="189"/>
      <c r="G121" s="189"/>
      <c r="H121" s="189"/>
      <c r="I121" s="189"/>
      <c r="J121" s="189"/>
      <c r="K121" s="210"/>
      <c r="L121" s="485" t="str">
        <f>+L26</f>
        <v>ISO 37001:2025</v>
      </c>
      <c r="M121" s="486"/>
      <c r="N121" s="486"/>
      <c r="O121" s="486"/>
      <c r="P121" s="486"/>
      <c r="Q121" s="486"/>
      <c r="R121" s="487"/>
      <c r="S121" s="485" t="str">
        <f>+S26</f>
        <v>ISO 37301:2021</v>
      </c>
      <c r="T121" s="486"/>
      <c r="U121" s="486"/>
      <c r="V121" s="486"/>
      <c r="W121" s="486"/>
      <c r="X121" s="486"/>
      <c r="Y121" s="487"/>
      <c r="Z121" s="485">
        <f>+Z26</f>
        <v>0</v>
      </c>
      <c r="AA121" s="486"/>
      <c r="AB121" s="486"/>
      <c r="AC121" s="486"/>
      <c r="AD121" s="486"/>
      <c r="AE121" s="487"/>
    </row>
    <row r="122" spans="1:55" ht="19.399999999999999" customHeight="1">
      <c r="A122" s="188" t="s">
        <v>130</v>
      </c>
      <c r="B122" s="189"/>
      <c r="C122" s="189"/>
      <c r="D122" s="189"/>
      <c r="E122" s="189"/>
      <c r="F122" s="189"/>
      <c r="G122" s="189"/>
      <c r="H122" s="189"/>
      <c r="I122" s="189"/>
      <c r="J122" s="189"/>
      <c r="K122" s="210"/>
      <c r="L122" s="488">
        <f>+L28</f>
        <v>0</v>
      </c>
      <c r="M122" s="489"/>
      <c r="N122" s="489"/>
      <c r="O122" s="489"/>
      <c r="P122" s="489"/>
      <c r="Q122" s="489"/>
      <c r="R122" s="490"/>
      <c r="S122" s="488">
        <f>+S28</f>
        <v>0</v>
      </c>
      <c r="T122" s="489"/>
      <c r="U122" s="489"/>
      <c r="V122" s="489"/>
      <c r="W122" s="489"/>
      <c r="X122" s="489"/>
      <c r="Y122" s="490"/>
      <c r="Z122" s="488">
        <f>+Z28</f>
        <v>0</v>
      </c>
      <c r="AA122" s="489"/>
      <c r="AB122" s="489"/>
      <c r="AC122" s="489"/>
      <c r="AD122" s="489"/>
      <c r="AE122" s="49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row>
    <row r="123" spans="1:55" s="10" customFormat="1" ht="20.149999999999999" customHeight="1">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5"/>
      <c r="AD123" s="35"/>
      <c r="AE123" s="35"/>
      <c r="AH123" s="1"/>
      <c r="AI123" s="1"/>
      <c r="AJ123" s="1"/>
      <c r="AK123" s="1"/>
      <c r="AL123" s="1"/>
      <c r="AM123" s="1"/>
      <c r="AN123" s="1"/>
      <c r="AO123" s="1"/>
      <c r="AP123" s="1"/>
      <c r="AQ123" s="1"/>
      <c r="AR123" s="1"/>
      <c r="AS123" s="1"/>
      <c r="AT123" s="1"/>
      <c r="AU123" s="1"/>
      <c r="AV123" s="1"/>
      <c r="AW123" s="1"/>
      <c r="AX123" s="1"/>
      <c r="AY123" s="1"/>
      <c r="AZ123" s="1"/>
      <c r="BA123" s="1"/>
      <c r="BB123" s="1"/>
      <c r="BC123" s="1"/>
    </row>
    <row r="124" spans="1:55" ht="20.149999999999999" customHeight="1">
      <c r="A124" s="21" t="s">
        <v>50</v>
      </c>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36"/>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row>
    <row r="125" spans="1:55" s="10" customFormat="1" ht="20.149999999999999" customHeight="1">
      <c r="A125" s="474" t="s">
        <v>51</v>
      </c>
      <c r="B125" s="474"/>
      <c r="C125" s="474"/>
      <c r="D125" s="474"/>
      <c r="E125" s="474"/>
      <c r="F125" s="474"/>
      <c r="G125" s="474"/>
      <c r="H125" s="474"/>
      <c r="I125" s="474"/>
      <c r="J125" s="474"/>
      <c r="K125" s="474"/>
      <c r="L125" s="474"/>
      <c r="M125" s="474"/>
      <c r="N125" s="474"/>
      <c r="O125" s="474"/>
      <c r="P125" s="474"/>
      <c r="Q125" s="474"/>
      <c r="R125" s="474"/>
      <c r="S125" s="474"/>
      <c r="T125" s="474"/>
      <c r="U125" s="474"/>
      <c r="V125" s="474"/>
      <c r="W125" s="474"/>
      <c r="X125" s="474"/>
      <c r="Y125" s="474"/>
      <c r="Z125" s="474"/>
      <c r="AA125" s="474"/>
      <c r="AB125" s="474"/>
      <c r="AC125" s="475" t="s">
        <v>14</v>
      </c>
      <c r="AD125" s="476"/>
      <c r="AE125" s="476"/>
    </row>
    <row r="126" spans="1:55" s="10" customFormat="1" ht="20.149999999999999" customHeight="1">
      <c r="A126" s="477" t="s">
        <v>17</v>
      </c>
      <c r="B126" s="477"/>
      <c r="C126" s="477"/>
      <c r="D126" s="477"/>
      <c r="E126" s="477"/>
      <c r="F126" s="477"/>
      <c r="G126" s="477"/>
      <c r="H126" s="477"/>
      <c r="I126" s="477"/>
      <c r="J126" s="477"/>
      <c r="K126" s="477"/>
      <c r="L126" s="477"/>
      <c r="M126" s="477"/>
      <c r="N126" s="477"/>
      <c r="O126" s="477"/>
      <c r="P126" s="477"/>
      <c r="Q126" s="477"/>
      <c r="R126" s="477"/>
      <c r="S126" s="477"/>
      <c r="T126" s="477"/>
      <c r="U126" s="477"/>
      <c r="V126" s="477"/>
      <c r="W126" s="477"/>
      <c r="X126" s="477"/>
      <c r="Y126" s="477"/>
      <c r="Z126" s="477"/>
      <c r="AA126" s="477"/>
      <c r="AB126" s="478"/>
      <c r="AC126" s="479" t="s">
        <v>15</v>
      </c>
      <c r="AD126" s="480"/>
      <c r="AE126" s="481"/>
    </row>
    <row r="127" spans="1:55" s="10" customFormat="1" ht="20.149999999999999" customHeight="1">
      <c r="A127" s="477" t="s">
        <v>18</v>
      </c>
      <c r="B127" s="477"/>
      <c r="C127" s="477"/>
      <c r="D127" s="477"/>
      <c r="E127" s="477"/>
      <c r="F127" s="477"/>
      <c r="G127" s="477"/>
      <c r="H127" s="477"/>
      <c r="I127" s="477"/>
      <c r="J127" s="477"/>
      <c r="K127" s="477"/>
      <c r="L127" s="477"/>
      <c r="M127" s="477"/>
      <c r="N127" s="477"/>
      <c r="O127" s="477"/>
      <c r="P127" s="477"/>
      <c r="Q127" s="477"/>
      <c r="R127" s="477"/>
      <c r="S127" s="477"/>
      <c r="T127" s="477"/>
      <c r="U127" s="477"/>
      <c r="V127" s="477"/>
      <c r="W127" s="477"/>
      <c r="X127" s="477"/>
      <c r="Y127" s="477"/>
      <c r="Z127" s="477"/>
      <c r="AA127" s="477"/>
      <c r="AB127" s="478"/>
      <c r="AC127" s="482" t="s">
        <v>15</v>
      </c>
      <c r="AD127" s="483"/>
      <c r="AE127" s="484"/>
    </row>
    <row r="128" spans="1:55" s="10" customFormat="1" ht="20.149999999999999" customHeight="1">
      <c r="A128" s="477" t="s">
        <v>19</v>
      </c>
      <c r="B128" s="477"/>
      <c r="C128" s="477"/>
      <c r="D128" s="477"/>
      <c r="E128" s="477"/>
      <c r="F128" s="477"/>
      <c r="G128" s="477"/>
      <c r="H128" s="477"/>
      <c r="I128" s="477"/>
      <c r="J128" s="477"/>
      <c r="K128" s="477"/>
      <c r="L128" s="477"/>
      <c r="M128" s="477"/>
      <c r="N128" s="477"/>
      <c r="O128" s="477"/>
      <c r="P128" s="477"/>
      <c r="Q128" s="477"/>
      <c r="R128" s="477"/>
      <c r="S128" s="477"/>
      <c r="T128" s="477"/>
      <c r="U128" s="477"/>
      <c r="V128" s="477"/>
      <c r="W128" s="477"/>
      <c r="X128" s="477"/>
      <c r="Y128" s="477"/>
      <c r="Z128" s="477"/>
      <c r="AA128" s="477"/>
      <c r="AB128" s="478"/>
      <c r="AC128" s="482" t="s">
        <v>58</v>
      </c>
      <c r="AD128" s="483"/>
      <c r="AE128" s="484"/>
    </row>
    <row r="129" spans="1:55" s="10" customFormat="1" ht="20.149999999999999" customHeight="1">
      <c r="A129" s="477" t="s">
        <v>16</v>
      </c>
      <c r="B129" s="477"/>
      <c r="C129" s="477"/>
      <c r="D129" s="477"/>
      <c r="E129" s="477"/>
      <c r="F129" s="477"/>
      <c r="G129" s="477"/>
      <c r="H129" s="477"/>
      <c r="I129" s="477"/>
      <c r="J129" s="477"/>
      <c r="K129" s="477"/>
      <c r="L129" s="477"/>
      <c r="M129" s="477"/>
      <c r="N129" s="477"/>
      <c r="O129" s="477"/>
      <c r="P129" s="477"/>
      <c r="Q129" s="477"/>
      <c r="R129" s="477"/>
      <c r="S129" s="477"/>
      <c r="T129" s="477"/>
      <c r="U129" s="477"/>
      <c r="V129" s="477"/>
      <c r="W129" s="477"/>
      <c r="X129" s="477"/>
      <c r="Y129" s="477"/>
      <c r="Z129" s="477"/>
      <c r="AA129" s="477"/>
      <c r="AB129" s="478"/>
      <c r="AC129" s="482" t="s">
        <v>58</v>
      </c>
      <c r="AD129" s="483"/>
      <c r="AE129" s="484"/>
    </row>
    <row r="130" spans="1:55" s="10" customFormat="1" ht="20.149999999999999" customHeight="1">
      <c r="A130" s="477" t="s">
        <v>20</v>
      </c>
      <c r="B130" s="477"/>
      <c r="C130" s="477"/>
      <c r="D130" s="477"/>
      <c r="E130" s="477"/>
      <c r="F130" s="477"/>
      <c r="G130" s="477"/>
      <c r="H130" s="477"/>
      <c r="I130" s="477"/>
      <c r="J130" s="477"/>
      <c r="K130" s="477"/>
      <c r="L130" s="477"/>
      <c r="M130" s="477"/>
      <c r="N130" s="477"/>
      <c r="O130" s="477"/>
      <c r="P130" s="477"/>
      <c r="Q130" s="477"/>
      <c r="R130" s="477"/>
      <c r="S130" s="477"/>
      <c r="T130" s="477"/>
      <c r="U130" s="477"/>
      <c r="V130" s="477"/>
      <c r="W130" s="477"/>
      <c r="X130" s="477"/>
      <c r="Y130" s="477"/>
      <c r="Z130" s="477"/>
      <c r="AA130" s="477"/>
      <c r="AB130" s="478"/>
      <c r="AC130" s="482" t="s">
        <v>15</v>
      </c>
      <c r="AD130" s="483"/>
      <c r="AE130" s="484"/>
    </row>
    <row r="131" spans="1:55" s="10" customFormat="1" ht="20.149999999999999" customHeight="1">
      <c r="A131" s="504" t="s">
        <v>423</v>
      </c>
      <c r="B131" s="504"/>
      <c r="C131" s="504"/>
      <c r="D131" s="504"/>
      <c r="E131" s="504"/>
      <c r="F131" s="504"/>
      <c r="G131" s="504"/>
      <c r="H131" s="504"/>
      <c r="I131" s="504"/>
      <c r="J131" s="504"/>
      <c r="K131" s="504"/>
      <c r="L131" s="504"/>
      <c r="M131" s="504"/>
      <c r="N131" s="504"/>
      <c r="O131" s="504"/>
      <c r="P131" s="504"/>
      <c r="Q131" s="504"/>
      <c r="R131" s="504"/>
      <c r="S131" s="504"/>
      <c r="T131" s="504"/>
      <c r="U131" s="504"/>
      <c r="V131" s="504"/>
      <c r="W131" s="504"/>
      <c r="X131" s="504"/>
      <c r="Y131" s="504"/>
      <c r="Z131" s="504"/>
      <c r="AA131" s="504"/>
      <c r="AB131" s="505"/>
      <c r="AC131" s="506" t="s">
        <v>58</v>
      </c>
      <c r="AD131" s="507"/>
      <c r="AE131" s="508"/>
    </row>
    <row r="132" spans="1:55" s="10" customFormat="1" ht="20.149999999999999" customHeight="1">
      <c r="A132" s="491"/>
      <c r="B132" s="492"/>
      <c r="C132" s="492"/>
      <c r="D132" s="492"/>
      <c r="E132" s="492"/>
      <c r="F132" s="492"/>
      <c r="G132" s="492"/>
      <c r="H132" s="492"/>
      <c r="I132" s="492"/>
      <c r="J132" s="492"/>
      <c r="K132" s="492"/>
      <c r="L132" s="492"/>
      <c r="M132" s="492"/>
      <c r="N132" s="492"/>
      <c r="O132" s="492"/>
      <c r="P132" s="492"/>
      <c r="Q132" s="492"/>
      <c r="R132" s="492"/>
      <c r="S132" s="492"/>
      <c r="T132" s="492"/>
      <c r="U132" s="492"/>
      <c r="V132" s="492"/>
      <c r="W132" s="492"/>
      <c r="X132" s="492"/>
      <c r="Y132" s="492"/>
      <c r="Z132" s="492"/>
      <c r="AA132" s="492"/>
      <c r="AB132" s="492"/>
      <c r="AC132" s="493"/>
      <c r="AD132" s="493"/>
      <c r="AE132" s="494"/>
    </row>
    <row r="133" spans="1:55" s="10" customFormat="1" ht="20.149999999999999" customHeight="1">
      <c r="A133" s="495" t="s">
        <v>453</v>
      </c>
      <c r="B133" s="495"/>
      <c r="C133" s="495"/>
      <c r="D133" s="495"/>
      <c r="E133" s="495"/>
      <c r="F133" s="495"/>
      <c r="G133" s="495"/>
      <c r="H133" s="495"/>
      <c r="I133" s="495"/>
      <c r="J133" s="495"/>
      <c r="K133" s="495"/>
      <c r="L133" s="495"/>
      <c r="M133" s="495"/>
      <c r="N133" s="495"/>
      <c r="O133" s="495"/>
      <c r="P133" s="495"/>
      <c r="Q133" s="495"/>
      <c r="R133" s="495"/>
      <c r="S133" s="495"/>
      <c r="T133" s="495"/>
      <c r="U133" s="495"/>
      <c r="V133" s="495"/>
      <c r="W133" s="495"/>
      <c r="X133" s="495"/>
      <c r="Y133" s="495"/>
      <c r="Z133" s="495"/>
      <c r="AA133" s="495"/>
      <c r="AB133" s="495"/>
      <c r="AC133" s="496"/>
      <c r="AD133" s="496"/>
      <c r="AE133" s="496"/>
    </row>
    <row r="134" spans="1:55" s="10" customFormat="1" ht="20.149999999999999" customHeight="1">
      <c r="A134" s="497" t="s">
        <v>424</v>
      </c>
      <c r="B134" s="498"/>
      <c r="C134" s="498"/>
      <c r="D134" s="498"/>
      <c r="E134" s="498"/>
      <c r="F134" s="498"/>
      <c r="G134" s="498"/>
      <c r="H134" s="498"/>
      <c r="I134" s="498"/>
      <c r="J134" s="498"/>
      <c r="K134" s="498"/>
      <c r="L134" s="498"/>
      <c r="M134" s="498"/>
      <c r="N134" s="498"/>
      <c r="O134" s="498"/>
      <c r="P134" s="498"/>
      <c r="Q134" s="498"/>
      <c r="R134" s="498"/>
      <c r="S134" s="498"/>
      <c r="T134" s="498"/>
      <c r="U134" s="498"/>
      <c r="V134" s="498"/>
      <c r="W134" s="498"/>
      <c r="X134" s="498"/>
      <c r="Y134" s="498"/>
      <c r="Z134" s="498"/>
      <c r="AA134" s="498"/>
      <c r="AB134" s="498"/>
      <c r="AC134" s="501" t="str">
        <f>IF(ORL120="Transfer (전환)","Yes","-")</f>
        <v>-</v>
      </c>
      <c r="AD134" s="502"/>
      <c r="AE134" s="503"/>
    </row>
    <row r="135" spans="1:55" s="10" customFormat="1" ht="20.149999999999999" customHeight="1">
      <c r="A135" s="499"/>
      <c r="B135" s="500"/>
      <c r="C135" s="500"/>
      <c r="D135" s="500"/>
      <c r="E135" s="500"/>
      <c r="F135" s="500"/>
      <c r="G135" s="500"/>
      <c r="H135" s="500"/>
      <c r="I135" s="500"/>
      <c r="J135" s="500"/>
      <c r="K135" s="500"/>
      <c r="L135" s="500"/>
      <c r="M135" s="500"/>
      <c r="N135" s="500"/>
      <c r="O135" s="500"/>
      <c r="P135" s="500"/>
      <c r="Q135" s="500"/>
      <c r="R135" s="500"/>
      <c r="S135" s="500"/>
      <c r="T135" s="500"/>
      <c r="U135" s="500"/>
      <c r="V135" s="500"/>
      <c r="W135" s="500"/>
      <c r="X135" s="500"/>
      <c r="Y135" s="500"/>
      <c r="Z135" s="500"/>
      <c r="AA135" s="500"/>
      <c r="AB135" s="500"/>
      <c r="AC135" s="501"/>
      <c r="AD135" s="502"/>
      <c r="AE135" s="503"/>
    </row>
    <row r="136" spans="1:55" s="10" customFormat="1" ht="20.149999999999999" customHeight="1">
      <c r="A136" s="477" t="s">
        <v>425</v>
      </c>
      <c r="B136" s="477"/>
      <c r="C136" s="477"/>
      <c r="D136" s="477"/>
      <c r="E136" s="477"/>
      <c r="F136" s="477"/>
      <c r="G136" s="477"/>
      <c r="H136" s="477"/>
      <c r="I136" s="477"/>
      <c r="J136" s="477"/>
      <c r="K136" s="477"/>
      <c r="L136" s="477"/>
      <c r="M136" s="477"/>
      <c r="N136" s="477"/>
      <c r="O136" s="477"/>
      <c r="P136" s="477"/>
      <c r="Q136" s="477"/>
      <c r="R136" s="477"/>
      <c r="S136" s="477"/>
      <c r="T136" s="477"/>
      <c r="U136" s="477"/>
      <c r="V136" s="477"/>
      <c r="W136" s="477"/>
      <c r="X136" s="477"/>
      <c r="Y136" s="477"/>
      <c r="Z136" s="477"/>
      <c r="AA136" s="477"/>
      <c r="AB136" s="478"/>
      <c r="AC136" s="482" t="s">
        <v>58</v>
      </c>
      <c r="AD136" s="483"/>
      <c r="AE136" s="484"/>
    </row>
    <row r="137" spans="1:55" s="10" customFormat="1" ht="20.149999999999999" customHeight="1">
      <c r="A137" s="601" t="s">
        <v>457</v>
      </c>
      <c r="B137" s="602"/>
      <c r="C137" s="602"/>
      <c r="D137" s="602"/>
      <c r="E137" s="602"/>
      <c r="F137" s="602"/>
      <c r="G137" s="602"/>
      <c r="H137" s="602"/>
      <c r="I137" s="602"/>
      <c r="J137" s="602"/>
      <c r="K137" s="602"/>
      <c r="L137" s="602"/>
      <c r="M137" s="602"/>
      <c r="N137" s="602"/>
      <c r="O137" s="602"/>
      <c r="P137" s="602"/>
      <c r="Q137" s="602"/>
      <c r="R137" s="602"/>
      <c r="S137" s="602"/>
      <c r="T137" s="602"/>
      <c r="U137" s="602"/>
      <c r="V137" s="602"/>
      <c r="W137" s="602"/>
      <c r="X137" s="602"/>
      <c r="Y137" s="602"/>
      <c r="Z137" s="602"/>
      <c r="AA137" s="602"/>
      <c r="AB137" s="602"/>
      <c r="AC137" s="501" t="str">
        <f>IF(OR(L120="Standard Upgrade(표준개정전환)"),"Yes","-")</f>
        <v>-</v>
      </c>
      <c r="AD137" s="502"/>
      <c r="AE137" s="503"/>
    </row>
    <row r="138" spans="1:55" s="10" customFormat="1" ht="20.149999999999999" customHeight="1">
      <c r="A138" s="603"/>
      <c r="B138" s="604"/>
      <c r="C138" s="604"/>
      <c r="D138" s="604"/>
      <c r="E138" s="604"/>
      <c r="F138" s="604"/>
      <c r="G138" s="604"/>
      <c r="H138" s="604"/>
      <c r="I138" s="604"/>
      <c r="J138" s="604"/>
      <c r="K138" s="604"/>
      <c r="L138" s="604"/>
      <c r="M138" s="604"/>
      <c r="N138" s="604"/>
      <c r="O138" s="604"/>
      <c r="P138" s="604"/>
      <c r="Q138" s="604"/>
      <c r="R138" s="604"/>
      <c r="S138" s="604"/>
      <c r="T138" s="604"/>
      <c r="U138" s="604"/>
      <c r="V138" s="604"/>
      <c r="W138" s="604"/>
      <c r="X138" s="604"/>
      <c r="Y138" s="604"/>
      <c r="Z138" s="604"/>
      <c r="AA138" s="604"/>
      <c r="AB138" s="604"/>
      <c r="AC138" s="501"/>
      <c r="AD138" s="502"/>
      <c r="AE138" s="503"/>
    </row>
    <row r="139" spans="1:55" s="10" customFormat="1" ht="20.149999999999999" customHeight="1">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5"/>
      <c r="AD139" s="35"/>
      <c r="AE139" s="35"/>
      <c r="AH139" s="1"/>
      <c r="AI139" s="1"/>
      <c r="AJ139" s="1"/>
      <c r="AK139" s="1"/>
      <c r="AL139" s="1"/>
      <c r="AM139" s="1"/>
      <c r="AN139" s="1"/>
      <c r="AO139" s="1"/>
      <c r="AP139" s="1"/>
      <c r="AQ139" s="1"/>
      <c r="AR139" s="1"/>
      <c r="AS139" s="1"/>
      <c r="AT139" s="1"/>
      <c r="AU139" s="1"/>
      <c r="AV139" s="1"/>
      <c r="AW139" s="1"/>
      <c r="AX139" s="1"/>
      <c r="AY139" s="1"/>
      <c r="AZ139" s="1"/>
      <c r="BA139" s="1"/>
      <c r="BB139" s="1"/>
      <c r="BC139" s="1"/>
    </row>
    <row r="140" spans="1:55" ht="20.149999999999999" customHeight="1">
      <c r="A140" s="527" t="s">
        <v>452</v>
      </c>
      <c r="B140" s="528"/>
      <c r="C140" s="528"/>
      <c r="D140" s="528"/>
      <c r="E140" s="528"/>
      <c r="F140" s="528"/>
      <c r="G140" s="528"/>
      <c r="H140" s="528"/>
      <c r="I140" s="528"/>
      <c r="J140" s="528"/>
      <c r="K140" s="528"/>
      <c r="L140" s="528"/>
      <c r="M140" s="528"/>
      <c r="N140" s="528"/>
      <c r="O140" s="529"/>
      <c r="P140" s="37"/>
      <c r="Q140" s="530" t="s">
        <v>52</v>
      </c>
      <c r="R140" s="530"/>
      <c r="S140" s="530"/>
      <c r="T140" s="530"/>
      <c r="U140" s="530"/>
      <c r="V140" s="530"/>
      <c r="W140" s="530"/>
      <c r="X140" s="530"/>
      <c r="Y140" s="530"/>
      <c r="Z140" s="530"/>
      <c r="AA140" s="530"/>
      <c r="AB140" s="531" t="s">
        <v>15</v>
      </c>
      <c r="AC140" s="531"/>
      <c r="AD140" s="531"/>
      <c r="AE140" s="531"/>
      <c r="AH140" s="10"/>
      <c r="AI140" s="10"/>
      <c r="AJ140" s="10"/>
      <c r="AK140" s="10"/>
      <c r="AL140" s="10"/>
      <c r="AM140" s="10"/>
      <c r="AN140" s="10"/>
      <c r="AO140" s="10"/>
      <c r="AP140" s="10"/>
      <c r="AQ140" s="10"/>
      <c r="AR140" s="44"/>
      <c r="AS140" s="44"/>
      <c r="AT140" s="44"/>
      <c r="AU140" s="44"/>
      <c r="AV140" s="44"/>
      <c r="AW140" s="44"/>
      <c r="AX140" s="44"/>
      <c r="AY140" s="44"/>
      <c r="AZ140" s="44"/>
      <c r="BA140" s="44"/>
      <c r="BB140" s="44"/>
      <c r="BC140" s="44"/>
    </row>
    <row r="141" spans="1:55" s="44" customFormat="1" ht="20.149999999999999" customHeight="1">
      <c r="A141" s="38"/>
      <c r="B141" s="39"/>
      <c r="C141" s="39"/>
      <c r="D141" s="39"/>
      <c r="E141" s="39"/>
      <c r="F141" s="532"/>
      <c r="G141" s="532"/>
      <c r="H141" s="532"/>
      <c r="I141" s="532"/>
      <c r="J141" s="532"/>
      <c r="K141" s="532"/>
      <c r="L141" s="532"/>
      <c r="M141" s="532"/>
      <c r="N141" s="532"/>
      <c r="O141" s="533"/>
      <c r="P141" s="40"/>
      <c r="Q141" s="41"/>
      <c r="R141" s="42"/>
      <c r="S141" s="42"/>
      <c r="T141" s="42"/>
      <c r="U141" s="42"/>
      <c r="V141" s="42"/>
      <c r="W141" s="42"/>
      <c r="X141" s="42"/>
      <c r="Y141" s="42"/>
      <c r="Z141" s="42"/>
      <c r="AA141" s="42"/>
      <c r="AB141" s="43"/>
      <c r="AC141" s="43"/>
      <c r="AD141" s="43"/>
      <c r="AE141" s="43"/>
      <c r="AH141" s="10"/>
      <c r="AI141" s="10"/>
      <c r="AJ141" s="10"/>
      <c r="AK141" s="10"/>
      <c r="AL141" s="10"/>
      <c r="AM141" s="10"/>
      <c r="AN141" s="10"/>
      <c r="AO141" s="10"/>
      <c r="AP141" s="10"/>
      <c r="AQ141" s="10"/>
      <c r="AR141" s="4"/>
      <c r="AS141" s="4"/>
      <c r="AT141" s="4"/>
      <c r="AU141" s="4"/>
      <c r="AV141" s="4"/>
      <c r="AW141" s="4"/>
      <c r="AX141" s="4"/>
      <c r="AY141" s="4"/>
      <c r="AZ141" s="4"/>
      <c r="BA141" s="4"/>
      <c r="BB141" s="4"/>
      <c r="BC141" s="4"/>
    </row>
    <row r="142" spans="1:55" s="4" customFormat="1" ht="19.5" customHeight="1">
      <c r="A142" s="45" t="s">
        <v>131</v>
      </c>
      <c r="B142" s="39"/>
      <c r="C142" s="39"/>
      <c r="D142" s="39"/>
      <c r="E142" s="39"/>
      <c r="F142" s="46"/>
      <c r="G142" s="46"/>
      <c r="H142" s="46"/>
      <c r="I142" s="46"/>
      <c r="J142" s="46"/>
      <c r="K142" s="46"/>
      <c r="L142" s="46"/>
      <c r="M142" s="46"/>
      <c r="N142" s="46"/>
      <c r="O142" s="47"/>
      <c r="P142" s="48"/>
      <c r="Q142" s="534" t="s">
        <v>53</v>
      </c>
      <c r="R142" s="535"/>
      <c r="S142" s="535"/>
      <c r="T142" s="535"/>
      <c r="U142" s="535"/>
      <c r="V142" s="535"/>
      <c r="W142" s="535"/>
      <c r="X142" s="535"/>
      <c r="Y142" s="535"/>
      <c r="Z142" s="535"/>
      <c r="AA142" s="535"/>
      <c r="AB142" s="535"/>
      <c r="AC142" s="535"/>
      <c r="AD142" s="535"/>
      <c r="AE142" s="536"/>
      <c r="AH142" s="5"/>
      <c r="AI142" s="5"/>
      <c r="AJ142" s="5"/>
      <c r="AK142" s="5"/>
      <c r="AL142" s="5"/>
      <c r="AM142" s="5"/>
      <c r="AN142" s="5"/>
      <c r="AO142" s="5"/>
      <c r="AP142" s="5"/>
      <c r="AQ142" s="5"/>
    </row>
    <row r="143" spans="1:55" s="4" customFormat="1" ht="19.5" customHeight="1">
      <c r="A143" s="521"/>
      <c r="B143" s="522"/>
      <c r="C143" s="522"/>
      <c r="D143" s="522"/>
      <c r="E143" s="522"/>
      <c r="F143" s="522"/>
      <c r="G143" s="522"/>
      <c r="H143" s="49" t="s">
        <v>127</v>
      </c>
      <c r="I143" s="523"/>
      <c r="J143" s="523"/>
      <c r="K143" s="523"/>
      <c r="L143" s="523"/>
      <c r="M143" s="523"/>
      <c r="N143" s="523"/>
      <c r="O143" s="524"/>
      <c r="P143" s="50"/>
      <c r="Q143" s="509" t="s">
        <v>21</v>
      </c>
      <c r="R143" s="510"/>
      <c r="S143" s="510"/>
      <c r="T143" s="510"/>
      <c r="U143" s="510"/>
      <c r="V143" s="537">
        <f>+S106</f>
        <v>0</v>
      </c>
      <c r="W143" s="537"/>
      <c r="X143" s="537"/>
      <c r="Y143" s="537"/>
      <c r="Z143" s="537"/>
      <c r="AA143" s="537"/>
      <c r="AB143" s="537"/>
      <c r="AC143" s="537"/>
      <c r="AD143" s="537"/>
      <c r="AE143" s="537"/>
      <c r="AH143" s="1"/>
      <c r="AI143" s="1"/>
      <c r="AJ143" s="1"/>
      <c r="AK143" s="1"/>
      <c r="AL143" s="1"/>
      <c r="AM143" s="1"/>
      <c r="AN143" s="1"/>
      <c r="AO143" s="1"/>
      <c r="AP143" s="1"/>
      <c r="AQ143" s="1"/>
    </row>
    <row r="144" spans="1:55" s="4" customFormat="1" ht="19.5" customHeight="1">
      <c r="A144" s="45" t="s">
        <v>132</v>
      </c>
      <c r="B144" s="39"/>
      <c r="C144" s="39"/>
      <c r="D144" s="39"/>
      <c r="E144" s="39"/>
      <c r="F144" s="39"/>
      <c r="G144" s="39"/>
      <c r="H144" s="39"/>
      <c r="I144" s="39"/>
      <c r="J144" s="39"/>
      <c r="K144" s="39"/>
      <c r="L144" s="39"/>
      <c r="M144" s="39"/>
      <c r="N144" s="39"/>
      <c r="O144" s="51"/>
      <c r="P144" s="48"/>
      <c r="Q144" s="509" t="s">
        <v>22</v>
      </c>
      <c r="R144" s="510"/>
      <c r="S144" s="510"/>
      <c r="T144" s="510"/>
      <c r="U144" s="510"/>
      <c r="V144" s="513" t="s">
        <v>255</v>
      </c>
      <c r="W144" s="514"/>
      <c r="X144" s="514"/>
      <c r="Y144" s="514"/>
      <c r="Z144" s="514"/>
      <c r="AA144" s="514"/>
      <c r="AB144" s="517" t="s">
        <v>6</v>
      </c>
      <c r="AC144" s="517"/>
      <c r="AD144" s="517"/>
      <c r="AE144" s="518"/>
      <c r="AH144" s="1"/>
      <c r="AI144" s="1"/>
      <c r="AJ144" s="1"/>
      <c r="AK144" s="1"/>
      <c r="AL144" s="1"/>
      <c r="AM144" s="1"/>
      <c r="AN144" s="1"/>
      <c r="AO144" s="1"/>
      <c r="AP144" s="1"/>
      <c r="AQ144" s="1"/>
      <c r="AR144" s="10"/>
      <c r="AS144" s="10"/>
      <c r="AT144" s="10"/>
      <c r="AU144" s="10"/>
      <c r="AV144" s="10"/>
    </row>
    <row r="145" spans="1:55" s="4" customFormat="1" ht="20.149999999999999" customHeight="1">
      <c r="A145" s="521"/>
      <c r="B145" s="522"/>
      <c r="C145" s="522"/>
      <c r="D145" s="522"/>
      <c r="E145" s="522"/>
      <c r="F145" s="522"/>
      <c r="G145" s="522"/>
      <c r="H145" s="49"/>
      <c r="I145" s="523"/>
      <c r="J145" s="523"/>
      <c r="K145" s="523"/>
      <c r="L145" s="523"/>
      <c r="M145" s="523"/>
      <c r="N145" s="523"/>
      <c r="O145" s="524"/>
      <c r="P145" s="48"/>
      <c r="Q145" s="511"/>
      <c r="R145" s="512"/>
      <c r="S145" s="512"/>
      <c r="T145" s="512"/>
      <c r="U145" s="512"/>
      <c r="V145" s="515"/>
      <c r="W145" s="516"/>
      <c r="X145" s="516"/>
      <c r="Y145" s="516"/>
      <c r="Z145" s="516"/>
      <c r="AA145" s="516"/>
      <c r="AB145" s="519"/>
      <c r="AC145" s="519"/>
      <c r="AD145" s="519"/>
      <c r="AE145" s="520"/>
      <c r="AH145" s="60"/>
      <c r="AI145" s="60"/>
      <c r="AJ145" s="60"/>
      <c r="AK145" s="60"/>
      <c r="AL145" s="60"/>
      <c r="AM145" s="60"/>
      <c r="AN145" s="60"/>
      <c r="AO145" s="60"/>
      <c r="AP145" s="60"/>
      <c r="AQ145" s="60"/>
      <c r="AR145" s="60"/>
      <c r="AS145" s="60"/>
      <c r="AT145" s="60"/>
      <c r="AU145" s="60"/>
      <c r="AV145" s="60"/>
      <c r="AW145" s="14"/>
      <c r="AX145" s="14"/>
      <c r="AY145" s="14"/>
      <c r="AZ145" s="14"/>
      <c r="BA145" s="14"/>
      <c r="BB145" s="14"/>
      <c r="BC145" s="14"/>
    </row>
    <row r="146" spans="1:55" s="14" customFormat="1" ht="20.149999999999999" customHeight="1">
      <c r="A146" s="45" t="s">
        <v>133</v>
      </c>
      <c r="B146" s="39"/>
      <c r="C146" s="39"/>
      <c r="D146" s="39"/>
      <c r="E146" s="39"/>
      <c r="F146" s="39"/>
      <c r="G146" s="39"/>
      <c r="H146" s="39"/>
      <c r="I146" s="39"/>
      <c r="J146" s="39"/>
      <c r="K146" s="39"/>
      <c r="L146" s="39"/>
      <c r="M146" s="39"/>
      <c r="N146" s="39"/>
      <c r="O146" s="51"/>
      <c r="P146" s="18"/>
      <c r="Q146" s="18"/>
      <c r="R146" s="18"/>
      <c r="S146" s="18"/>
      <c r="T146" s="18"/>
      <c r="U146" s="18"/>
      <c r="V146" s="18"/>
      <c r="W146" s="18"/>
      <c r="X146" s="18"/>
      <c r="Y146" s="18"/>
      <c r="Z146" s="18"/>
      <c r="AA146" s="18"/>
      <c r="AB146" s="18"/>
      <c r="AC146" s="18"/>
      <c r="AD146" s="18"/>
      <c r="AE146" s="18"/>
      <c r="AH146" s="1"/>
      <c r="AI146" s="1"/>
      <c r="AJ146" s="1"/>
      <c r="AK146" s="1"/>
      <c r="AL146" s="1"/>
      <c r="AM146" s="1"/>
      <c r="AN146" s="1"/>
      <c r="AO146" s="1"/>
      <c r="AP146" s="1"/>
      <c r="AQ146" s="1"/>
      <c r="AR146" s="1"/>
      <c r="AS146" s="1"/>
      <c r="AT146" s="1"/>
      <c r="AU146" s="1"/>
      <c r="AV146" s="1"/>
      <c r="AW146" s="4"/>
      <c r="AX146" s="4"/>
      <c r="AY146" s="4"/>
      <c r="AZ146" s="4"/>
      <c r="BA146" s="4"/>
      <c r="BB146" s="4"/>
      <c r="BC146" s="4"/>
    </row>
    <row r="147" spans="1:55" s="4" customFormat="1" ht="19.5" customHeight="1">
      <c r="A147" s="521"/>
      <c r="B147" s="522"/>
      <c r="C147" s="522"/>
      <c r="D147" s="522"/>
      <c r="E147" s="522"/>
      <c r="F147" s="522"/>
      <c r="G147" s="522"/>
      <c r="H147" s="49"/>
      <c r="I147" s="523"/>
      <c r="J147" s="523"/>
      <c r="K147" s="523"/>
      <c r="L147" s="523"/>
      <c r="M147" s="523"/>
      <c r="N147" s="523"/>
      <c r="O147" s="524"/>
      <c r="P147" s="48"/>
      <c r="Q147" s="525" t="s">
        <v>148</v>
      </c>
      <c r="R147" s="526"/>
      <c r="S147" s="526"/>
      <c r="T147" s="526"/>
      <c r="U147" s="526"/>
      <c r="V147" s="526"/>
      <c r="W147" s="526"/>
      <c r="X147" s="526"/>
      <c r="Y147" s="526"/>
      <c r="Z147" s="526"/>
      <c r="AA147" s="526"/>
      <c r="AB147" s="526"/>
      <c r="AC147" s="526"/>
      <c r="AD147" s="526"/>
      <c r="AE147" s="526"/>
      <c r="AH147" s="1"/>
      <c r="AI147" s="1"/>
      <c r="AJ147" s="1"/>
      <c r="AK147" s="1"/>
      <c r="AL147" s="1"/>
      <c r="AM147" s="1"/>
      <c r="AN147" s="1"/>
      <c r="AO147" s="1"/>
      <c r="AP147" s="1"/>
      <c r="AQ147" s="1"/>
      <c r="AR147" s="1"/>
      <c r="AS147" s="1"/>
      <c r="AT147" s="1"/>
      <c r="AU147" s="1"/>
      <c r="AV147" s="1"/>
    </row>
    <row r="148" spans="1:55" s="4" customFormat="1" ht="19.5" customHeight="1">
      <c r="A148" s="52"/>
      <c r="B148" s="39"/>
      <c r="C148" s="39"/>
      <c r="D148" s="39"/>
      <c r="E148" s="39"/>
      <c r="F148" s="39"/>
      <c r="G148" s="39"/>
      <c r="H148" s="39"/>
      <c r="I148" s="39"/>
      <c r="J148" s="39"/>
      <c r="K148" s="39"/>
      <c r="L148" s="39"/>
      <c r="M148" s="39"/>
      <c r="N148" s="39"/>
      <c r="O148" s="51"/>
      <c r="P148" s="50"/>
      <c r="Q148" s="509" t="s">
        <v>21</v>
      </c>
      <c r="R148" s="510"/>
      <c r="S148" s="510"/>
      <c r="T148" s="510"/>
      <c r="U148" s="510"/>
      <c r="V148" s="537">
        <f>+V143</f>
        <v>0</v>
      </c>
      <c r="W148" s="537"/>
      <c r="X148" s="537"/>
      <c r="Y148" s="537"/>
      <c r="Z148" s="537"/>
      <c r="AA148" s="537"/>
      <c r="AB148" s="537"/>
      <c r="AC148" s="537"/>
      <c r="AD148" s="537"/>
      <c r="AE148" s="537"/>
      <c r="AH148" s="1"/>
      <c r="AI148" s="1"/>
      <c r="AJ148" s="1"/>
      <c r="AK148" s="1"/>
      <c r="AL148" s="1"/>
      <c r="AM148" s="1"/>
      <c r="AN148" s="1"/>
      <c r="AO148" s="1"/>
      <c r="AP148" s="1"/>
      <c r="AQ148" s="1"/>
      <c r="AR148" s="1"/>
      <c r="AS148" s="1"/>
      <c r="AT148" s="1"/>
      <c r="AU148" s="1"/>
      <c r="AV148" s="1"/>
    </row>
    <row r="149" spans="1:55" s="4" customFormat="1" ht="19.5" customHeight="1">
      <c r="A149" s="52"/>
      <c r="B149" s="39"/>
      <c r="C149" s="39"/>
      <c r="D149" s="39"/>
      <c r="E149" s="39"/>
      <c r="F149" s="39"/>
      <c r="G149" s="39"/>
      <c r="H149" s="39"/>
      <c r="I149" s="39"/>
      <c r="J149" s="39"/>
      <c r="K149" s="39"/>
      <c r="L149" s="39"/>
      <c r="M149" s="39"/>
      <c r="N149" s="39"/>
      <c r="O149" s="51"/>
      <c r="P149" s="48"/>
      <c r="Q149" s="509" t="s">
        <v>23</v>
      </c>
      <c r="R149" s="510"/>
      <c r="S149" s="510"/>
      <c r="T149" s="510"/>
      <c r="U149" s="510"/>
      <c r="V149" s="513" t="s">
        <v>256</v>
      </c>
      <c r="W149" s="514"/>
      <c r="X149" s="514"/>
      <c r="Y149" s="514"/>
      <c r="Z149" s="514"/>
      <c r="AA149" s="514"/>
      <c r="AB149" s="517" t="s">
        <v>6</v>
      </c>
      <c r="AC149" s="517"/>
      <c r="AD149" s="517"/>
      <c r="AE149" s="518"/>
      <c r="AH149" s="1"/>
      <c r="AI149" s="1"/>
      <c r="AJ149" s="1"/>
      <c r="AK149" s="1"/>
      <c r="AL149" s="1"/>
      <c r="AM149" s="1"/>
      <c r="AN149" s="1"/>
      <c r="AO149" s="1"/>
      <c r="AP149" s="1"/>
      <c r="AQ149" s="1"/>
      <c r="AR149" s="1"/>
      <c r="AS149" s="1"/>
      <c r="AT149" s="1"/>
      <c r="AU149" s="1"/>
      <c r="AV149" s="1"/>
    </row>
    <row r="150" spans="1:55" s="4" customFormat="1" ht="19.5" customHeight="1">
      <c r="A150" s="53"/>
      <c r="B150" s="54"/>
      <c r="C150" s="54"/>
      <c r="D150" s="54"/>
      <c r="E150" s="54"/>
      <c r="F150" s="54"/>
      <c r="G150" s="54"/>
      <c r="H150" s="54"/>
      <c r="I150" s="54"/>
      <c r="J150" s="54"/>
      <c r="K150" s="54"/>
      <c r="L150" s="54"/>
      <c r="M150" s="54"/>
      <c r="N150" s="54"/>
      <c r="O150" s="55"/>
      <c r="P150" s="48"/>
      <c r="Q150" s="511"/>
      <c r="R150" s="512"/>
      <c r="S150" s="512"/>
      <c r="T150" s="512"/>
      <c r="U150" s="512"/>
      <c r="V150" s="515"/>
      <c r="W150" s="516"/>
      <c r="X150" s="516"/>
      <c r="Y150" s="516"/>
      <c r="Z150" s="516"/>
      <c r="AA150" s="516"/>
      <c r="AB150" s="519"/>
      <c r="AC150" s="519"/>
      <c r="AD150" s="519"/>
      <c r="AE150" s="520"/>
      <c r="AH150" s="1"/>
      <c r="AI150" s="1"/>
      <c r="AJ150" s="1"/>
      <c r="AK150" s="1"/>
      <c r="AL150" s="1"/>
      <c r="AM150" s="1"/>
      <c r="AN150" s="1"/>
      <c r="AO150" s="1"/>
      <c r="AP150" s="1"/>
      <c r="AQ150" s="1"/>
      <c r="AR150" s="10"/>
      <c r="AS150" s="10"/>
      <c r="AT150" s="10"/>
      <c r="AU150" s="10"/>
      <c r="AV150" s="10"/>
      <c r="AW150" s="10"/>
      <c r="AX150" s="10"/>
      <c r="AY150" s="10"/>
      <c r="AZ150" s="10"/>
      <c r="BA150" s="10"/>
      <c r="BB150" s="10"/>
      <c r="BC150" s="10"/>
    </row>
    <row r="151" spans="1:55" s="10" customFormat="1" ht="19.399999999999999" customHeight="1">
      <c r="A151" s="56" t="s">
        <v>277</v>
      </c>
      <c r="B151" s="57"/>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8"/>
      <c r="AD151" s="56"/>
      <c r="AE151" s="58" t="s">
        <v>7</v>
      </c>
      <c r="AH151" s="60"/>
      <c r="AI151" s="60"/>
      <c r="AJ151" s="60"/>
      <c r="AK151" s="60"/>
      <c r="AL151" s="60"/>
      <c r="AM151" s="60"/>
      <c r="AN151" s="60"/>
      <c r="AO151" s="60"/>
      <c r="AP151" s="60"/>
      <c r="AQ151" s="60"/>
      <c r="AR151" s="60"/>
      <c r="AS151" s="60"/>
      <c r="AT151" s="60"/>
      <c r="AU151" s="60"/>
      <c r="AV151" s="60"/>
      <c r="AW151" s="60"/>
      <c r="AX151" s="60"/>
      <c r="AY151" s="60"/>
      <c r="AZ151" s="60"/>
      <c r="BA151" s="60"/>
      <c r="BB151" s="60"/>
      <c r="BC151" s="60"/>
    </row>
    <row r="152" spans="1:55" ht="20.149999999999999" customHeight="1">
      <c r="A152" s="17" t="s">
        <v>257</v>
      </c>
    </row>
    <row r="154" spans="1:55" ht="19.399999999999999" customHeight="1">
      <c r="A154" s="538" t="s">
        <v>214</v>
      </c>
      <c r="B154" s="362"/>
      <c r="C154" s="362"/>
      <c r="D154" s="362"/>
      <c r="E154" s="362"/>
      <c r="F154" s="362"/>
      <c r="G154" s="362"/>
      <c r="H154" s="362"/>
      <c r="I154" s="362"/>
      <c r="J154" s="362"/>
      <c r="K154" s="362"/>
      <c r="L154" s="362"/>
      <c r="M154" s="539"/>
      <c r="N154" s="540" t="str">
        <f>+L26</f>
        <v>ISO 37001:2025</v>
      </c>
      <c r="O154" s="541"/>
      <c r="P154" s="541"/>
      <c r="Q154" s="541"/>
      <c r="R154" s="541"/>
      <c r="S154" s="542"/>
      <c r="T154" s="540" t="str">
        <f>+S26</f>
        <v>ISO 37301:2021</v>
      </c>
      <c r="U154" s="541"/>
      <c r="V154" s="541"/>
      <c r="W154" s="541"/>
      <c r="X154" s="541"/>
      <c r="Y154" s="542"/>
      <c r="Z154" s="540">
        <f>+Z26</f>
        <v>0</v>
      </c>
      <c r="AA154" s="541"/>
      <c r="AB154" s="541"/>
      <c r="AC154" s="541"/>
      <c r="AD154" s="541"/>
      <c r="AE154" s="542"/>
      <c r="AG154" s="30"/>
    </row>
    <row r="155" spans="1:55" ht="19.399999999999999" customHeight="1">
      <c r="A155" s="559" t="s">
        <v>3</v>
      </c>
      <c r="B155" s="560"/>
      <c r="C155" s="560"/>
      <c r="D155" s="560"/>
      <c r="E155" s="560"/>
      <c r="F155" s="560"/>
      <c r="G155" s="561"/>
      <c r="H155" s="562">
        <f>+H117</f>
        <v>0</v>
      </c>
      <c r="I155" s="563"/>
      <c r="J155" s="563"/>
      <c r="K155" s="563"/>
      <c r="L155" s="563"/>
      <c r="M155" s="563"/>
      <c r="N155" s="563"/>
      <c r="O155" s="563"/>
      <c r="P155" s="563"/>
      <c r="Q155" s="563"/>
      <c r="R155" s="563"/>
      <c r="S155" s="563"/>
      <c r="T155" s="563"/>
      <c r="U155" s="563"/>
      <c r="V155" s="563"/>
      <c r="W155" s="563"/>
      <c r="X155" s="563"/>
      <c r="Y155" s="563"/>
      <c r="Z155" s="563"/>
      <c r="AA155" s="563"/>
      <c r="AB155" s="563"/>
      <c r="AC155" s="563"/>
      <c r="AD155" s="563"/>
      <c r="AE155" s="564"/>
      <c r="AG155" s="30"/>
    </row>
    <row r="156" spans="1:55" ht="19.5" customHeight="1">
      <c r="A156" s="565" t="s">
        <v>304</v>
      </c>
      <c r="B156" s="566"/>
      <c r="C156" s="566"/>
      <c r="D156" s="566"/>
      <c r="E156" s="547" t="s">
        <v>305</v>
      </c>
      <c r="F156" s="548"/>
      <c r="G156" s="548"/>
      <c r="H156" s="548"/>
      <c r="I156" s="548"/>
      <c r="J156" s="548"/>
      <c r="K156" s="549"/>
      <c r="L156" s="550">
        <f>+H17</f>
        <v>0</v>
      </c>
      <c r="M156" s="551"/>
      <c r="N156" s="551"/>
      <c r="O156" s="551"/>
      <c r="P156" s="551"/>
      <c r="Q156" s="551"/>
      <c r="R156" s="551"/>
      <c r="S156" s="551"/>
      <c r="T156" s="551"/>
      <c r="U156" s="551"/>
      <c r="V156" s="551"/>
      <c r="W156" s="551"/>
      <c r="X156" s="551"/>
      <c r="Y156" s="551"/>
      <c r="Z156" s="551"/>
      <c r="AA156" s="551"/>
      <c r="AB156" s="552"/>
      <c r="AC156" s="553" t="s">
        <v>302</v>
      </c>
      <c r="AD156" s="554"/>
      <c r="AE156" s="555"/>
      <c r="AG156" s="30"/>
    </row>
    <row r="157" spans="1:55" ht="19.5" customHeight="1">
      <c r="A157" s="567"/>
      <c r="B157" s="568"/>
      <c r="C157" s="568"/>
      <c r="D157" s="568"/>
      <c r="E157" s="556" t="s">
        <v>345</v>
      </c>
      <c r="F157" s="557"/>
      <c r="G157" s="557"/>
      <c r="H157" s="557"/>
      <c r="I157" s="557"/>
      <c r="J157" s="557"/>
      <c r="K157" s="558"/>
      <c r="L157" s="550">
        <f>+H19</f>
        <v>0</v>
      </c>
      <c r="M157" s="551"/>
      <c r="N157" s="551"/>
      <c r="O157" s="551"/>
      <c r="P157" s="551"/>
      <c r="Q157" s="551"/>
      <c r="R157" s="551"/>
      <c r="S157" s="551"/>
      <c r="T157" s="551"/>
      <c r="U157" s="551"/>
      <c r="V157" s="551"/>
      <c r="W157" s="551"/>
      <c r="X157" s="551"/>
      <c r="Y157" s="551"/>
      <c r="Z157" s="551"/>
      <c r="AA157" s="551"/>
      <c r="AB157" s="552"/>
      <c r="AC157" s="553" t="s">
        <v>302</v>
      </c>
      <c r="AD157" s="554"/>
      <c r="AE157" s="555"/>
      <c r="AG157" s="30"/>
    </row>
    <row r="158" spans="1:55" ht="19.5" customHeight="1">
      <c r="A158" s="567"/>
      <c r="B158" s="568"/>
      <c r="C158" s="568"/>
      <c r="D158" s="568"/>
      <c r="E158" s="556" t="s">
        <v>346</v>
      </c>
      <c r="F158" s="557"/>
      <c r="G158" s="557"/>
      <c r="H158" s="557"/>
      <c r="I158" s="557"/>
      <c r="J158" s="557"/>
      <c r="K158" s="558"/>
      <c r="L158" s="550">
        <f>+H21</f>
        <v>0</v>
      </c>
      <c r="M158" s="551"/>
      <c r="N158" s="551"/>
      <c r="O158" s="551"/>
      <c r="P158" s="551"/>
      <c r="Q158" s="551"/>
      <c r="R158" s="551"/>
      <c r="S158" s="551"/>
      <c r="T158" s="551"/>
      <c r="U158" s="551"/>
      <c r="V158" s="551"/>
      <c r="W158" s="551"/>
      <c r="X158" s="551"/>
      <c r="Y158" s="551"/>
      <c r="Z158" s="551"/>
      <c r="AA158" s="551"/>
      <c r="AB158" s="552"/>
      <c r="AC158" s="569" t="s">
        <v>302</v>
      </c>
      <c r="AD158" s="570"/>
      <c r="AE158" s="571"/>
      <c r="AG158" s="30"/>
    </row>
    <row r="159" spans="1:55" ht="19.5" customHeight="1">
      <c r="A159" s="567"/>
      <c r="B159" s="568"/>
      <c r="C159" s="568"/>
      <c r="D159" s="568"/>
      <c r="E159" s="556" t="s">
        <v>347</v>
      </c>
      <c r="F159" s="557"/>
      <c r="G159" s="557"/>
      <c r="H159" s="557"/>
      <c r="I159" s="557"/>
      <c r="J159" s="557"/>
      <c r="K159" s="558"/>
      <c r="L159" s="550"/>
      <c r="M159" s="551"/>
      <c r="N159" s="551"/>
      <c r="O159" s="551"/>
      <c r="P159" s="551"/>
      <c r="Q159" s="551"/>
      <c r="R159" s="551"/>
      <c r="S159" s="551"/>
      <c r="T159" s="551"/>
      <c r="U159" s="551"/>
      <c r="V159" s="551"/>
      <c r="W159" s="551"/>
      <c r="X159" s="551"/>
      <c r="Y159" s="551"/>
      <c r="Z159" s="551"/>
      <c r="AA159" s="551"/>
      <c r="AB159" s="552"/>
      <c r="AC159" s="569" t="s">
        <v>303</v>
      </c>
      <c r="AD159" s="570"/>
      <c r="AE159" s="571"/>
      <c r="AG159" s="30"/>
    </row>
    <row r="160" spans="1:55" ht="19.5" customHeight="1">
      <c r="A160" s="543" t="s">
        <v>419</v>
      </c>
      <c r="B160" s="544"/>
      <c r="C160" s="544"/>
      <c r="D160" s="544"/>
      <c r="E160" s="547" t="s">
        <v>305</v>
      </c>
      <c r="F160" s="548"/>
      <c r="G160" s="548"/>
      <c r="H160" s="548"/>
      <c r="I160" s="548"/>
      <c r="J160" s="548"/>
      <c r="K160" s="549"/>
      <c r="L160" s="550">
        <f>+G32</f>
        <v>0</v>
      </c>
      <c r="M160" s="551"/>
      <c r="N160" s="551"/>
      <c r="O160" s="551"/>
      <c r="P160" s="551"/>
      <c r="Q160" s="551"/>
      <c r="R160" s="551"/>
      <c r="S160" s="551"/>
      <c r="T160" s="551"/>
      <c r="U160" s="551"/>
      <c r="V160" s="551"/>
      <c r="W160" s="551"/>
      <c r="X160" s="551"/>
      <c r="Y160" s="551"/>
      <c r="Z160" s="551"/>
      <c r="AA160" s="551"/>
      <c r="AB160" s="552"/>
      <c r="AC160" s="553" t="s">
        <v>302</v>
      </c>
      <c r="AD160" s="554"/>
      <c r="AE160" s="555"/>
      <c r="AG160" s="30"/>
    </row>
    <row r="161" spans="1:33" ht="19.5" customHeight="1">
      <c r="A161" s="545"/>
      <c r="B161" s="546"/>
      <c r="C161" s="546"/>
      <c r="D161" s="546"/>
      <c r="E161" s="556" t="s">
        <v>345</v>
      </c>
      <c r="F161" s="557"/>
      <c r="G161" s="557"/>
      <c r="H161" s="557"/>
      <c r="I161" s="557"/>
      <c r="J161" s="557"/>
      <c r="K161" s="558"/>
      <c r="L161" s="550">
        <f>+L160</f>
        <v>0</v>
      </c>
      <c r="M161" s="551"/>
      <c r="N161" s="551"/>
      <c r="O161" s="551"/>
      <c r="P161" s="551"/>
      <c r="Q161" s="551"/>
      <c r="R161" s="551"/>
      <c r="S161" s="551"/>
      <c r="T161" s="551"/>
      <c r="U161" s="551"/>
      <c r="V161" s="551"/>
      <c r="W161" s="551"/>
      <c r="X161" s="551"/>
      <c r="Y161" s="551"/>
      <c r="Z161" s="551"/>
      <c r="AA161" s="551"/>
      <c r="AB161" s="552"/>
      <c r="AC161" s="553" t="s">
        <v>302</v>
      </c>
      <c r="AD161" s="554"/>
      <c r="AE161" s="555"/>
      <c r="AG161" s="30"/>
    </row>
    <row r="162" spans="1:33" ht="19.5" customHeight="1">
      <c r="A162" s="545"/>
      <c r="B162" s="546"/>
      <c r="C162" s="546"/>
      <c r="D162" s="546"/>
      <c r="E162" s="556" t="s">
        <v>346</v>
      </c>
      <c r="F162" s="557"/>
      <c r="G162" s="557"/>
      <c r="H162" s="557"/>
      <c r="I162" s="557"/>
      <c r="J162" s="557"/>
      <c r="K162" s="558"/>
      <c r="L162" s="550">
        <f>+L160</f>
        <v>0</v>
      </c>
      <c r="M162" s="551"/>
      <c r="N162" s="551"/>
      <c r="O162" s="551"/>
      <c r="P162" s="551"/>
      <c r="Q162" s="551"/>
      <c r="R162" s="551"/>
      <c r="S162" s="551"/>
      <c r="T162" s="551"/>
      <c r="U162" s="551"/>
      <c r="V162" s="551"/>
      <c r="W162" s="551"/>
      <c r="X162" s="551"/>
      <c r="Y162" s="551"/>
      <c r="Z162" s="551"/>
      <c r="AA162" s="551"/>
      <c r="AB162" s="552"/>
      <c r="AC162" s="569" t="s">
        <v>302</v>
      </c>
      <c r="AD162" s="570"/>
      <c r="AE162" s="571"/>
      <c r="AG162" s="30"/>
    </row>
    <row r="163" spans="1:33" ht="19.5" customHeight="1">
      <c r="A163" s="545"/>
      <c r="B163" s="546"/>
      <c r="C163" s="546"/>
      <c r="D163" s="546"/>
      <c r="E163" s="556" t="s">
        <v>347</v>
      </c>
      <c r="F163" s="557"/>
      <c r="G163" s="557"/>
      <c r="H163" s="557"/>
      <c r="I163" s="557"/>
      <c r="J163" s="557"/>
      <c r="K163" s="558"/>
      <c r="L163" s="550"/>
      <c r="M163" s="551"/>
      <c r="N163" s="551"/>
      <c r="O163" s="551"/>
      <c r="P163" s="551"/>
      <c r="Q163" s="551"/>
      <c r="R163" s="551"/>
      <c r="S163" s="551"/>
      <c r="T163" s="551"/>
      <c r="U163" s="551"/>
      <c r="V163" s="551"/>
      <c r="W163" s="551"/>
      <c r="X163" s="551"/>
      <c r="Y163" s="551"/>
      <c r="Z163" s="551"/>
      <c r="AA163" s="551"/>
      <c r="AB163" s="552"/>
      <c r="AC163" s="569" t="s">
        <v>303</v>
      </c>
      <c r="AD163" s="570"/>
      <c r="AE163" s="571"/>
      <c r="AG163" s="30"/>
    </row>
    <row r="164" spans="1:33" ht="19.5" customHeight="1">
      <c r="A164" s="580" t="s">
        <v>344</v>
      </c>
      <c r="B164" s="544"/>
      <c r="C164" s="544"/>
      <c r="D164" s="581"/>
      <c r="E164" s="547" t="s">
        <v>305</v>
      </c>
      <c r="F164" s="548"/>
      <c r="G164" s="548"/>
      <c r="H164" s="548"/>
      <c r="I164" s="548"/>
      <c r="J164" s="548"/>
      <c r="K164" s="549"/>
      <c r="L164" s="550"/>
      <c r="M164" s="551"/>
      <c r="N164" s="551"/>
      <c r="O164" s="551"/>
      <c r="P164" s="551"/>
      <c r="Q164" s="551"/>
      <c r="R164" s="551"/>
      <c r="S164" s="551"/>
      <c r="T164" s="551"/>
      <c r="U164" s="551"/>
      <c r="V164" s="551"/>
      <c r="W164" s="551"/>
      <c r="X164" s="551"/>
      <c r="Y164" s="551"/>
      <c r="Z164" s="551"/>
      <c r="AA164" s="551"/>
      <c r="AB164" s="552"/>
      <c r="AC164" s="553" t="s">
        <v>303</v>
      </c>
      <c r="AD164" s="554"/>
      <c r="AE164" s="555"/>
      <c r="AG164" s="30"/>
    </row>
    <row r="165" spans="1:33" ht="19.5" customHeight="1">
      <c r="A165" s="582"/>
      <c r="B165" s="546"/>
      <c r="C165" s="546"/>
      <c r="D165" s="583"/>
      <c r="E165" s="556" t="s">
        <v>345</v>
      </c>
      <c r="F165" s="557"/>
      <c r="G165" s="557"/>
      <c r="H165" s="557"/>
      <c r="I165" s="557"/>
      <c r="J165" s="557"/>
      <c r="K165" s="558"/>
      <c r="L165" s="550"/>
      <c r="M165" s="551"/>
      <c r="N165" s="551"/>
      <c r="O165" s="551"/>
      <c r="P165" s="551"/>
      <c r="Q165" s="551"/>
      <c r="R165" s="551"/>
      <c r="S165" s="551"/>
      <c r="T165" s="551"/>
      <c r="U165" s="551"/>
      <c r="V165" s="551"/>
      <c r="W165" s="551"/>
      <c r="X165" s="551"/>
      <c r="Y165" s="551"/>
      <c r="Z165" s="551"/>
      <c r="AA165" s="551"/>
      <c r="AB165" s="552"/>
      <c r="AC165" s="553" t="s">
        <v>303</v>
      </c>
      <c r="AD165" s="554"/>
      <c r="AE165" s="555"/>
      <c r="AG165" s="30"/>
    </row>
    <row r="166" spans="1:33" ht="19.5" customHeight="1">
      <c r="A166" s="582"/>
      <c r="B166" s="546"/>
      <c r="C166" s="546"/>
      <c r="D166" s="583"/>
      <c r="E166" s="556" t="s">
        <v>346</v>
      </c>
      <c r="F166" s="557"/>
      <c r="G166" s="557"/>
      <c r="H166" s="557"/>
      <c r="I166" s="557"/>
      <c r="J166" s="557"/>
      <c r="K166" s="558"/>
      <c r="L166" s="550" t="s">
        <v>306</v>
      </c>
      <c r="M166" s="551"/>
      <c r="N166" s="551"/>
      <c r="O166" s="551"/>
      <c r="P166" s="551"/>
      <c r="Q166" s="551"/>
      <c r="R166" s="551"/>
      <c r="S166" s="551"/>
      <c r="T166" s="551"/>
      <c r="U166" s="551"/>
      <c r="V166" s="551"/>
      <c r="W166" s="551"/>
      <c r="X166" s="551"/>
      <c r="Y166" s="551"/>
      <c r="Z166" s="551"/>
      <c r="AA166" s="551"/>
      <c r="AB166" s="552"/>
      <c r="AC166" s="569" t="s">
        <v>302</v>
      </c>
      <c r="AD166" s="570"/>
      <c r="AE166" s="571"/>
      <c r="AG166" s="30"/>
    </row>
    <row r="167" spans="1:33" ht="19.5" customHeight="1">
      <c r="A167" s="584"/>
      <c r="B167" s="585"/>
      <c r="C167" s="585"/>
      <c r="D167" s="586"/>
      <c r="E167" s="556" t="s">
        <v>347</v>
      </c>
      <c r="F167" s="557"/>
      <c r="G167" s="557"/>
      <c r="H167" s="557"/>
      <c r="I167" s="557"/>
      <c r="J167" s="557"/>
      <c r="K167" s="558"/>
      <c r="L167" s="550"/>
      <c r="M167" s="551"/>
      <c r="N167" s="551"/>
      <c r="O167" s="551"/>
      <c r="P167" s="551"/>
      <c r="Q167" s="551"/>
      <c r="R167" s="551"/>
      <c r="S167" s="551"/>
      <c r="T167" s="551"/>
      <c r="U167" s="551"/>
      <c r="V167" s="551"/>
      <c r="W167" s="551"/>
      <c r="X167" s="551"/>
      <c r="Y167" s="551"/>
      <c r="Z167" s="551"/>
      <c r="AA167" s="551"/>
      <c r="AB167" s="552"/>
      <c r="AC167" s="569" t="s">
        <v>303</v>
      </c>
      <c r="AD167" s="570"/>
      <c r="AE167" s="571"/>
      <c r="AG167" s="30"/>
    </row>
    <row r="168" spans="1:33" ht="6.75" customHeight="1">
      <c r="B168" s="17"/>
    </row>
    <row r="169" spans="1:33" s="16" customFormat="1" ht="18" customHeight="1">
      <c r="A169" s="572" t="s">
        <v>366</v>
      </c>
      <c r="B169" s="572"/>
      <c r="C169" s="572"/>
      <c r="D169" s="572"/>
      <c r="E169" s="572"/>
      <c r="F169" s="572"/>
      <c r="G169" s="572"/>
      <c r="H169" s="572"/>
      <c r="I169" s="572"/>
      <c r="J169" s="572"/>
      <c r="K169" s="572"/>
      <c r="L169" s="572"/>
      <c r="M169" s="572"/>
      <c r="N169" s="572"/>
      <c r="O169" s="572"/>
      <c r="P169" s="572"/>
      <c r="Q169" s="572"/>
      <c r="R169" s="572"/>
      <c r="S169" s="572"/>
      <c r="T169" s="572"/>
      <c r="U169" s="572"/>
      <c r="V169" s="574" t="s">
        <v>144</v>
      </c>
      <c r="W169" s="574"/>
      <c r="X169" s="574"/>
      <c r="Y169" s="574"/>
      <c r="Z169" s="575" t="s">
        <v>260</v>
      </c>
      <c r="AA169" s="576"/>
      <c r="AB169" s="575" t="s">
        <v>261</v>
      </c>
      <c r="AC169" s="576"/>
      <c r="AD169" s="575" t="s">
        <v>262</v>
      </c>
      <c r="AE169" s="576"/>
    </row>
    <row r="170" spans="1:33" s="16" customFormat="1" ht="18" customHeight="1">
      <c r="A170" s="573"/>
      <c r="B170" s="573"/>
      <c r="C170" s="573"/>
      <c r="D170" s="573"/>
      <c r="E170" s="573"/>
      <c r="F170" s="573"/>
      <c r="G170" s="573"/>
      <c r="H170" s="573"/>
      <c r="I170" s="573"/>
      <c r="J170" s="573"/>
      <c r="K170" s="573"/>
      <c r="L170" s="573"/>
      <c r="M170" s="573"/>
      <c r="N170" s="573"/>
      <c r="O170" s="573"/>
      <c r="P170" s="573"/>
      <c r="Q170" s="573"/>
      <c r="R170" s="573"/>
      <c r="S170" s="573"/>
      <c r="T170" s="573"/>
      <c r="U170" s="573"/>
      <c r="V170" s="579" t="s">
        <v>258</v>
      </c>
      <c r="W170" s="579"/>
      <c r="X170" s="579" t="s">
        <v>259</v>
      </c>
      <c r="Y170" s="579"/>
      <c r="Z170" s="577"/>
      <c r="AA170" s="578"/>
      <c r="AB170" s="577"/>
      <c r="AC170" s="578"/>
      <c r="AD170" s="577"/>
      <c r="AE170" s="578"/>
    </row>
    <row r="171" spans="1:33" s="16" customFormat="1" ht="26.5" customHeight="1">
      <c r="A171" s="589" t="s">
        <v>367</v>
      </c>
      <c r="B171" s="589"/>
      <c r="C171" s="589"/>
      <c r="D171" s="589"/>
      <c r="E171" s="589"/>
      <c r="F171" s="589"/>
      <c r="G171" s="589"/>
      <c r="H171" s="589"/>
      <c r="I171" s="589"/>
      <c r="J171" s="589"/>
      <c r="K171" s="589"/>
      <c r="L171" s="589"/>
      <c r="M171" s="589"/>
      <c r="N171" s="589"/>
      <c r="O171" s="589"/>
      <c r="P171" s="589"/>
      <c r="Q171" s="589"/>
      <c r="R171" s="589"/>
      <c r="S171" s="589"/>
      <c r="T171" s="589"/>
      <c r="U171" s="589"/>
      <c r="V171" s="588"/>
      <c r="W171" s="588"/>
      <c r="X171" s="588"/>
      <c r="Y171" s="588"/>
      <c r="Z171" s="590"/>
      <c r="AA171" s="591"/>
      <c r="AB171" s="588"/>
      <c r="AC171" s="588"/>
      <c r="AD171" s="588"/>
      <c r="AE171" s="588"/>
      <c r="AG171" s="30"/>
    </row>
    <row r="172" spans="1:33" s="16" customFormat="1" ht="26.5" customHeight="1">
      <c r="A172" s="587" t="s">
        <v>368</v>
      </c>
      <c r="B172" s="587"/>
      <c r="C172" s="587"/>
      <c r="D172" s="587"/>
      <c r="E172" s="587"/>
      <c r="F172" s="587"/>
      <c r="G172" s="587"/>
      <c r="H172" s="587"/>
      <c r="I172" s="587"/>
      <c r="J172" s="587"/>
      <c r="K172" s="587"/>
      <c r="L172" s="587"/>
      <c r="M172" s="587"/>
      <c r="N172" s="587"/>
      <c r="O172" s="587"/>
      <c r="P172" s="587"/>
      <c r="Q172" s="587"/>
      <c r="R172" s="587"/>
      <c r="S172" s="587"/>
      <c r="T172" s="587"/>
      <c r="U172" s="587"/>
      <c r="V172" s="588" t="s">
        <v>263</v>
      </c>
      <c r="W172" s="588"/>
      <c r="X172" s="588" t="s">
        <v>263</v>
      </c>
      <c r="Y172" s="588"/>
      <c r="Z172" s="588" t="s">
        <v>263</v>
      </c>
      <c r="AA172" s="588"/>
      <c r="AB172" s="588" t="s">
        <v>263</v>
      </c>
      <c r="AC172" s="588"/>
      <c r="AD172" s="588" t="s">
        <v>263</v>
      </c>
      <c r="AE172" s="588"/>
    </row>
    <row r="173" spans="1:33" s="16" customFormat="1" ht="26.5" customHeight="1">
      <c r="A173" s="592" t="s">
        <v>369</v>
      </c>
      <c r="B173" s="592"/>
      <c r="C173" s="592"/>
      <c r="D173" s="592"/>
      <c r="E173" s="592"/>
      <c r="F173" s="592"/>
      <c r="G173" s="592"/>
      <c r="H173" s="592"/>
      <c r="I173" s="592"/>
      <c r="J173" s="592"/>
      <c r="K173" s="592"/>
      <c r="L173" s="592"/>
      <c r="M173" s="592"/>
      <c r="N173" s="592"/>
      <c r="O173" s="592"/>
      <c r="P173" s="592"/>
      <c r="Q173" s="592"/>
      <c r="R173" s="592"/>
      <c r="S173" s="592"/>
      <c r="T173" s="592"/>
      <c r="U173" s="592"/>
      <c r="V173" s="588" t="str">
        <f>IF($L$22="ISO 45001:2018","X",IF($S$22="ISO 45001:2018","X",IF($Z$22="ISO 45001:2018","X","-")))</f>
        <v>-</v>
      </c>
      <c r="W173" s="588"/>
      <c r="X173" s="588" t="str">
        <f>IF($L$22="ISO 45001:2018","X",IF($S$22="ISO 45001:2018","X",IF($Z$22="ISO 45001:2018","X","-")))</f>
        <v>-</v>
      </c>
      <c r="Y173" s="588"/>
      <c r="Z173" s="588" t="str">
        <f>IF($L$22="ISO 45001:2018","X",IF($S$22="ISO 45001:2018","X",IF($Z$22="ISO 45001:2018","X","-")))</f>
        <v>-</v>
      </c>
      <c r="AA173" s="588"/>
      <c r="AB173" s="588" t="str">
        <f>IF($L$22="ISO 45001:2018","X",IF($S$22="ISO 45001:2018","X",IF($Z$22="ISO 45001:2018","X","-")))</f>
        <v>-</v>
      </c>
      <c r="AC173" s="588"/>
      <c r="AD173" s="588" t="str">
        <f>IF($L$22="ISO 45001:2018","X",IF($S$22="ISO 45001:2018","X",IF($Z$22="ISO 45001:2018","X","-")))</f>
        <v>-</v>
      </c>
      <c r="AE173" s="588"/>
    </row>
    <row r="174" spans="1:33" s="16" customFormat="1" ht="26.5" customHeight="1">
      <c r="A174" s="589" t="s">
        <v>370</v>
      </c>
      <c r="B174" s="589"/>
      <c r="C174" s="589"/>
      <c r="D174" s="589"/>
      <c r="E174" s="589"/>
      <c r="F174" s="589"/>
      <c r="G174" s="589"/>
      <c r="H174" s="589"/>
      <c r="I174" s="589"/>
      <c r="J174" s="589"/>
      <c r="K174" s="589"/>
      <c r="L174" s="589"/>
      <c r="M174" s="589"/>
      <c r="N174" s="589"/>
      <c r="O174" s="589"/>
      <c r="P174" s="589"/>
      <c r="Q174" s="589"/>
      <c r="R174" s="589"/>
      <c r="S174" s="589"/>
      <c r="T174" s="589"/>
      <c r="U174" s="589"/>
      <c r="V174" s="588" t="s">
        <v>263</v>
      </c>
      <c r="W174" s="588"/>
      <c r="X174" s="588" t="s">
        <v>263</v>
      </c>
      <c r="Y174" s="588"/>
      <c r="Z174" s="590"/>
      <c r="AA174" s="591"/>
      <c r="AB174" s="588" t="s">
        <v>263</v>
      </c>
      <c r="AC174" s="588"/>
      <c r="AD174" s="588" t="s">
        <v>263</v>
      </c>
      <c r="AE174" s="588"/>
    </row>
    <row r="175" spans="1:33" s="16" customFormat="1" ht="26.5" customHeight="1">
      <c r="A175" s="589" t="s">
        <v>371</v>
      </c>
      <c r="B175" s="589"/>
      <c r="C175" s="589"/>
      <c r="D175" s="589"/>
      <c r="E175" s="589"/>
      <c r="F175" s="589"/>
      <c r="G175" s="589"/>
      <c r="H175" s="589"/>
      <c r="I175" s="589"/>
      <c r="J175" s="589"/>
      <c r="K175" s="589"/>
      <c r="L175" s="589"/>
      <c r="M175" s="589"/>
      <c r="N175" s="589"/>
      <c r="O175" s="589"/>
      <c r="P175" s="589"/>
      <c r="Q175" s="589"/>
      <c r="R175" s="589"/>
      <c r="S175" s="589"/>
      <c r="T175" s="589"/>
      <c r="U175" s="589"/>
      <c r="V175" s="588" t="s">
        <v>263</v>
      </c>
      <c r="W175" s="588"/>
      <c r="X175" s="588" t="s">
        <v>263</v>
      </c>
      <c r="Y175" s="588"/>
      <c r="Z175" s="590"/>
      <c r="AA175" s="591"/>
      <c r="AB175" s="588" t="s">
        <v>263</v>
      </c>
      <c r="AC175" s="588"/>
      <c r="AD175" s="588" t="s">
        <v>263</v>
      </c>
      <c r="AE175" s="588"/>
    </row>
    <row r="176" spans="1:33" s="16" customFormat="1" ht="26.5" customHeight="1">
      <c r="A176" s="593" t="s">
        <v>372</v>
      </c>
      <c r="B176" s="594"/>
      <c r="C176" s="594"/>
      <c r="D176" s="594"/>
      <c r="E176" s="594"/>
      <c r="F176" s="594"/>
      <c r="G176" s="594"/>
      <c r="H176" s="594"/>
      <c r="I176" s="594"/>
      <c r="J176" s="594"/>
      <c r="K176" s="594"/>
      <c r="L176" s="594"/>
      <c r="M176" s="594"/>
      <c r="N176" s="594"/>
      <c r="O176" s="594"/>
      <c r="P176" s="594"/>
      <c r="Q176" s="594"/>
      <c r="R176" s="594"/>
      <c r="S176" s="594"/>
      <c r="T176" s="594"/>
      <c r="U176" s="594"/>
      <c r="V176" s="588"/>
      <c r="W176" s="588"/>
      <c r="X176" s="588"/>
      <c r="Y176" s="588"/>
      <c r="Z176" s="588"/>
      <c r="AA176" s="588"/>
      <c r="AB176" s="590"/>
      <c r="AC176" s="591"/>
      <c r="AD176" s="588"/>
      <c r="AE176" s="588"/>
    </row>
    <row r="177" spans="1:31" s="16" customFormat="1" ht="26.5" customHeight="1">
      <c r="A177" s="589" t="s">
        <v>373</v>
      </c>
      <c r="B177" s="589"/>
      <c r="C177" s="589"/>
      <c r="D177" s="589"/>
      <c r="E177" s="589"/>
      <c r="F177" s="589"/>
      <c r="G177" s="589"/>
      <c r="H177" s="589"/>
      <c r="I177" s="589"/>
      <c r="J177" s="589"/>
      <c r="K177" s="589"/>
      <c r="L177" s="589"/>
      <c r="M177" s="589"/>
      <c r="N177" s="589"/>
      <c r="O177" s="589"/>
      <c r="P177" s="589"/>
      <c r="Q177" s="589"/>
      <c r="R177" s="589"/>
      <c r="S177" s="589"/>
      <c r="T177" s="589"/>
      <c r="U177" s="589"/>
      <c r="V177" s="588" t="s">
        <v>263</v>
      </c>
      <c r="W177" s="588"/>
      <c r="X177" s="588" t="s">
        <v>263</v>
      </c>
      <c r="Y177" s="588"/>
      <c r="Z177" s="588" t="s">
        <v>263</v>
      </c>
      <c r="AA177" s="588"/>
      <c r="AB177" s="590"/>
      <c r="AC177" s="591"/>
      <c r="AD177" s="588" t="s">
        <v>263</v>
      </c>
      <c r="AE177" s="588"/>
    </row>
    <row r="178" spans="1:31" s="16" customFormat="1" ht="26.5" customHeight="1">
      <c r="A178" s="592" t="s">
        <v>374</v>
      </c>
      <c r="B178" s="592"/>
      <c r="C178" s="592"/>
      <c r="D178" s="592"/>
      <c r="E178" s="592"/>
      <c r="F178" s="592"/>
      <c r="G178" s="592"/>
      <c r="H178" s="592"/>
      <c r="I178" s="592"/>
      <c r="J178" s="592"/>
      <c r="K178" s="592"/>
      <c r="L178" s="592"/>
      <c r="M178" s="592"/>
      <c r="N178" s="592"/>
      <c r="O178" s="592"/>
      <c r="P178" s="592"/>
      <c r="Q178" s="592"/>
      <c r="R178" s="592"/>
      <c r="S178" s="592"/>
      <c r="T178" s="592"/>
      <c r="U178" s="592"/>
      <c r="V178" s="588" t="str">
        <f>IF($L$22="ISO 45001:2018","X",IF($S$22="ISO 45001:2018","X",IF($Z$22="ISO 45001:2018","X","-")))</f>
        <v>-</v>
      </c>
      <c r="W178" s="588"/>
      <c r="X178" s="588" t="str">
        <f>IF($L$22="ISO 45001:2018","X",IF($S$22="ISO 45001:2018","X",IF($Z$22="ISO 45001:2018","X","-")))</f>
        <v>-</v>
      </c>
      <c r="Y178" s="588"/>
      <c r="Z178" s="588" t="str">
        <f>IF($L$22="ISO 45001:2018","X",IF($S$22="ISO 45001:2018","X",IF($Z$22="ISO 45001:2018","X","-")))</f>
        <v>-</v>
      </c>
      <c r="AA178" s="588"/>
      <c r="AB178" s="588" t="str">
        <f>IF($L$22="ISO 45001:2018","X",IF($S$22="ISO 45001:2018","X",IF($Z$22="ISO 45001:2018","X","-")))</f>
        <v>-</v>
      </c>
      <c r="AC178" s="588"/>
      <c r="AD178" s="588" t="str">
        <f>IF($L$22="ISO 45001:2018","X",IF($S$22="ISO 45001:2018","X",IF($Z$22="ISO 45001:2018","X","-")))</f>
        <v>-</v>
      </c>
      <c r="AE178" s="588"/>
    </row>
    <row r="179" spans="1:31" s="16" customFormat="1" ht="41.5" customHeight="1">
      <c r="A179" s="589" t="s">
        <v>375</v>
      </c>
      <c r="B179" s="589"/>
      <c r="C179" s="589"/>
      <c r="D179" s="589"/>
      <c r="E179" s="589"/>
      <c r="F179" s="589"/>
      <c r="G179" s="589"/>
      <c r="H179" s="589"/>
      <c r="I179" s="589"/>
      <c r="J179" s="589"/>
      <c r="K179" s="589"/>
      <c r="L179" s="589"/>
      <c r="M179" s="589"/>
      <c r="N179" s="589"/>
      <c r="O179" s="589"/>
      <c r="P179" s="589"/>
      <c r="Q179" s="589"/>
      <c r="R179" s="589"/>
      <c r="S179" s="589"/>
      <c r="T179" s="589"/>
      <c r="U179" s="589"/>
      <c r="V179" s="588" t="s">
        <v>263</v>
      </c>
      <c r="W179" s="588"/>
      <c r="X179" s="588" t="s">
        <v>263</v>
      </c>
      <c r="Y179" s="588"/>
      <c r="Z179" s="588" t="s">
        <v>263</v>
      </c>
      <c r="AA179" s="588"/>
      <c r="AB179" s="588" t="s">
        <v>263</v>
      </c>
      <c r="AC179" s="588"/>
      <c r="AD179" s="588" t="s">
        <v>263</v>
      </c>
      <c r="AE179" s="588"/>
    </row>
    <row r="180" spans="1:31" s="16" customFormat="1" ht="26.5" customHeight="1">
      <c r="A180" s="592" t="s">
        <v>376</v>
      </c>
      <c r="B180" s="592"/>
      <c r="C180" s="592"/>
      <c r="D180" s="592"/>
      <c r="E180" s="592"/>
      <c r="F180" s="592"/>
      <c r="G180" s="592"/>
      <c r="H180" s="592"/>
      <c r="I180" s="592"/>
      <c r="J180" s="592"/>
      <c r="K180" s="592"/>
      <c r="L180" s="592"/>
      <c r="M180" s="592"/>
      <c r="N180" s="592"/>
      <c r="O180" s="592"/>
      <c r="P180" s="592"/>
      <c r="Q180" s="592"/>
      <c r="R180" s="592"/>
      <c r="S180" s="592"/>
      <c r="T180" s="592"/>
      <c r="U180" s="592"/>
      <c r="V180" s="588" t="s">
        <v>263</v>
      </c>
      <c r="W180" s="588"/>
      <c r="X180" s="588" t="s">
        <v>263</v>
      </c>
      <c r="Y180" s="588"/>
      <c r="Z180" s="588" t="s">
        <v>263</v>
      </c>
      <c r="AA180" s="588"/>
      <c r="AB180" s="588" t="s">
        <v>263</v>
      </c>
      <c r="AC180" s="588"/>
      <c r="AD180" s="588" t="s">
        <v>263</v>
      </c>
      <c r="AE180" s="588"/>
    </row>
    <row r="181" spans="1:31" s="16" customFormat="1" ht="26.5" customHeight="1">
      <c r="A181" s="593" t="s">
        <v>377</v>
      </c>
      <c r="B181" s="594"/>
      <c r="C181" s="594"/>
      <c r="D181" s="594"/>
      <c r="E181" s="594"/>
      <c r="F181" s="594"/>
      <c r="G181" s="594"/>
      <c r="H181" s="594"/>
      <c r="I181" s="594"/>
      <c r="J181" s="594"/>
      <c r="K181" s="594"/>
      <c r="L181" s="594"/>
      <c r="M181" s="594"/>
      <c r="N181" s="594"/>
      <c r="O181" s="594"/>
      <c r="P181" s="594"/>
      <c r="Q181" s="594"/>
      <c r="R181" s="594"/>
      <c r="S181" s="594"/>
      <c r="T181" s="594"/>
      <c r="U181" s="594"/>
      <c r="V181" s="588"/>
      <c r="W181" s="588"/>
      <c r="X181" s="588"/>
      <c r="Y181" s="588"/>
      <c r="Z181" s="588"/>
      <c r="AA181" s="588"/>
      <c r="AB181" s="590"/>
      <c r="AC181" s="591"/>
      <c r="AD181" s="588"/>
      <c r="AE181" s="588"/>
    </row>
    <row r="182" spans="1:31" s="16" customFormat="1" ht="26.5" customHeight="1">
      <c r="A182" s="595" t="s">
        <v>378</v>
      </c>
      <c r="B182" s="595"/>
      <c r="C182" s="595"/>
      <c r="D182" s="595"/>
      <c r="E182" s="595"/>
      <c r="F182" s="595"/>
      <c r="G182" s="595"/>
      <c r="H182" s="595"/>
      <c r="I182" s="595"/>
      <c r="J182" s="595"/>
      <c r="K182" s="595"/>
      <c r="L182" s="595"/>
      <c r="M182" s="595"/>
      <c r="N182" s="595"/>
      <c r="O182" s="595"/>
      <c r="P182" s="595"/>
      <c r="Q182" s="595"/>
      <c r="R182" s="595"/>
      <c r="S182" s="595"/>
      <c r="T182" s="595"/>
      <c r="U182" s="595"/>
      <c r="V182" s="588" t="s">
        <v>263</v>
      </c>
      <c r="W182" s="588"/>
      <c r="X182" s="588" t="s">
        <v>263</v>
      </c>
      <c r="Y182" s="588"/>
      <c r="Z182" s="588" t="s">
        <v>263</v>
      </c>
      <c r="AA182" s="588"/>
      <c r="AB182" s="588" t="s">
        <v>263</v>
      </c>
      <c r="AC182" s="588"/>
      <c r="AD182" s="588" t="s">
        <v>263</v>
      </c>
      <c r="AE182" s="588"/>
    </row>
    <row r="183" spans="1:31" s="16" customFormat="1" ht="26.5" customHeight="1">
      <c r="A183" s="595" t="s">
        <v>379</v>
      </c>
      <c r="B183" s="595"/>
      <c r="C183" s="595"/>
      <c r="D183" s="595"/>
      <c r="E183" s="595"/>
      <c r="F183" s="595"/>
      <c r="G183" s="595"/>
      <c r="H183" s="595"/>
      <c r="I183" s="595"/>
      <c r="J183" s="595"/>
      <c r="K183" s="595"/>
      <c r="L183" s="595"/>
      <c r="M183" s="595"/>
      <c r="N183" s="595"/>
      <c r="O183" s="595"/>
      <c r="P183" s="595"/>
      <c r="Q183" s="595"/>
      <c r="R183" s="595"/>
      <c r="S183" s="595"/>
      <c r="T183" s="595"/>
      <c r="U183" s="595"/>
      <c r="V183" s="588" t="s">
        <v>263</v>
      </c>
      <c r="W183" s="588"/>
      <c r="X183" s="588" t="s">
        <v>263</v>
      </c>
      <c r="Y183" s="588"/>
      <c r="Z183" s="588" t="s">
        <v>263</v>
      </c>
      <c r="AA183" s="588"/>
      <c r="AB183" s="588" t="s">
        <v>263</v>
      </c>
      <c r="AC183" s="588"/>
      <c r="AD183" s="588" t="s">
        <v>263</v>
      </c>
      <c r="AE183" s="588"/>
    </row>
    <row r="184" spans="1:31" s="16" customFormat="1" ht="26.5" customHeight="1">
      <c r="A184" s="589" t="s">
        <v>380</v>
      </c>
      <c r="B184" s="589"/>
      <c r="C184" s="589"/>
      <c r="D184" s="589"/>
      <c r="E184" s="589"/>
      <c r="F184" s="589"/>
      <c r="G184" s="589"/>
      <c r="H184" s="589"/>
      <c r="I184" s="589"/>
      <c r="J184" s="589"/>
      <c r="K184" s="589"/>
      <c r="L184" s="589"/>
      <c r="M184" s="589"/>
      <c r="N184" s="589"/>
      <c r="O184" s="589"/>
      <c r="P184" s="589"/>
      <c r="Q184" s="589"/>
      <c r="R184" s="589"/>
      <c r="S184" s="589"/>
      <c r="T184" s="589"/>
      <c r="U184" s="589"/>
      <c r="V184" s="588" t="s">
        <v>263</v>
      </c>
      <c r="W184" s="588"/>
      <c r="X184" s="588" t="s">
        <v>263</v>
      </c>
      <c r="Y184" s="588"/>
      <c r="Z184" s="588" t="s">
        <v>263</v>
      </c>
      <c r="AA184" s="588"/>
      <c r="AB184" s="588" t="s">
        <v>263</v>
      </c>
      <c r="AC184" s="588"/>
      <c r="AD184" s="588" t="s">
        <v>263</v>
      </c>
      <c r="AE184" s="588"/>
    </row>
    <row r="185" spans="1:31" s="16" customFormat="1" ht="26.5" customHeight="1">
      <c r="A185" s="589" t="s">
        <v>381</v>
      </c>
      <c r="B185" s="589"/>
      <c r="C185" s="589"/>
      <c r="D185" s="589"/>
      <c r="E185" s="589"/>
      <c r="F185" s="589"/>
      <c r="G185" s="589"/>
      <c r="H185" s="589"/>
      <c r="I185" s="589"/>
      <c r="J185" s="589"/>
      <c r="K185" s="589"/>
      <c r="L185" s="589"/>
      <c r="M185" s="589"/>
      <c r="N185" s="589"/>
      <c r="O185" s="589"/>
      <c r="P185" s="589"/>
      <c r="Q185" s="589"/>
      <c r="R185" s="589"/>
      <c r="S185" s="589"/>
      <c r="T185" s="589"/>
      <c r="U185" s="589"/>
      <c r="V185" s="588" t="s">
        <v>263</v>
      </c>
      <c r="W185" s="588"/>
      <c r="X185" s="588" t="s">
        <v>263</v>
      </c>
      <c r="Y185" s="588"/>
      <c r="Z185" s="588" t="s">
        <v>263</v>
      </c>
      <c r="AA185" s="588"/>
      <c r="AB185" s="590"/>
      <c r="AC185" s="591"/>
      <c r="AD185" s="588" t="s">
        <v>263</v>
      </c>
      <c r="AE185" s="588"/>
    </row>
    <row r="186" spans="1:31" s="16" customFormat="1" ht="26.5" customHeight="1">
      <c r="A186" s="593" t="s">
        <v>382</v>
      </c>
      <c r="B186" s="594"/>
      <c r="C186" s="594"/>
      <c r="D186" s="594"/>
      <c r="E186" s="594"/>
      <c r="F186" s="594"/>
      <c r="G186" s="594"/>
      <c r="H186" s="594"/>
      <c r="I186" s="594"/>
      <c r="J186" s="594"/>
      <c r="K186" s="594"/>
      <c r="L186" s="594"/>
      <c r="M186" s="594"/>
      <c r="N186" s="594"/>
      <c r="O186" s="594"/>
      <c r="P186" s="594"/>
      <c r="Q186" s="594"/>
      <c r="R186" s="594"/>
      <c r="S186" s="594"/>
      <c r="T186" s="594"/>
      <c r="U186" s="594"/>
      <c r="V186" s="588"/>
      <c r="W186" s="588"/>
      <c r="X186" s="588"/>
      <c r="Y186" s="588"/>
      <c r="Z186" s="588"/>
      <c r="AA186" s="588"/>
      <c r="AB186" s="590"/>
      <c r="AC186" s="591"/>
      <c r="AD186" s="588"/>
      <c r="AE186" s="588"/>
    </row>
    <row r="187" spans="1:31" s="16" customFormat="1" ht="26.5" customHeight="1">
      <c r="A187" s="589" t="s">
        <v>383</v>
      </c>
      <c r="B187" s="589"/>
      <c r="C187" s="589"/>
      <c r="D187" s="589"/>
      <c r="E187" s="589"/>
      <c r="F187" s="589"/>
      <c r="G187" s="589"/>
      <c r="H187" s="589"/>
      <c r="I187" s="589"/>
      <c r="J187" s="589"/>
      <c r="K187" s="589"/>
      <c r="L187" s="589"/>
      <c r="M187" s="589"/>
      <c r="N187" s="589"/>
      <c r="O187" s="589"/>
      <c r="P187" s="589"/>
      <c r="Q187" s="589"/>
      <c r="R187" s="589"/>
      <c r="S187" s="589"/>
      <c r="T187" s="589"/>
      <c r="U187" s="589"/>
      <c r="V187" s="588" t="s">
        <v>263</v>
      </c>
      <c r="W187" s="588"/>
      <c r="X187" s="588" t="s">
        <v>263</v>
      </c>
      <c r="Y187" s="588"/>
      <c r="Z187" s="590"/>
      <c r="AA187" s="591"/>
      <c r="AB187" s="588" t="s">
        <v>263</v>
      </c>
      <c r="AC187" s="588"/>
      <c r="AD187" s="588" t="s">
        <v>263</v>
      </c>
      <c r="AE187" s="588"/>
    </row>
    <row r="188" spans="1:31" s="16" customFormat="1" ht="26.5" customHeight="1">
      <c r="A188" s="589" t="s">
        <v>384</v>
      </c>
      <c r="B188" s="589"/>
      <c r="C188" s="589"/>
      <c r="D188" s="589"/>
      <c r="E188" s="589"/>
      <c r="F188" s="589"/>
      <c r="G188" s="589"/>
      <c r="H188" s="589"/>
      <c r="I188" s="589"/>
      <c r="J188" s="589"/>
      <c r="K188" s="589"/>
      <c r="L188" s="589"/>
      <c r="M188" s="589"/>
      <c r="N188" s="589"/>
      <c r="O188" s="589"/>
      <c r="P188" s="589"/>
      <c r="Q188" s="589"/>
      <c r="R188" s="589"/>
      <c r="S188" s="589"/>
      <c r="T188" s="589"/>
      <c r="U188" s="589"/>
      <c r="V188" s="588" t="s">
        <v>263</v>
      </c>
      <c r="W188" s="588"/>
      <c r="X188" s="588" t="s">
        <v>263</v>
      </c>
      <c r="Y188" s="588"/>
      <c r="Z188" s="590"/>
      <c r="AA188" s="591"/>
      <c r="AB188" s="588" t="s">
        <v>263</v>
      </c>
      <c r="AC188" s="588"/>
      <c r="AD188" s="588" t="s">
        <v>263</v>
      </c>
      <c r="AE188" s="588"/>
    </row>
    <row r="189" spans="1:31" s="16" customFormat="1" ht="26.5" customHeight="1">
      <c r="A189" s="589" t="s">
        <v>385</v>
      </c>
      <c r="B189" s="589"/>
      <c r="C189" s="589"/>
      <c r="D189" s="589"/>
      <c r="E189" s="589"/>
      <c r="F189" s="589"/>
      <c r="G189" s="589"/>
      <c r="H189" s="589"/>
      <c r="I189" s="589"/>
      <c r="J189" s="589"/>
      <c r="K189" s="589"/>
      <c r="L189" s="589"/>
      <c r="M189" s="589"/>
      <c r="N189" s="589"/>
      <c r="O189" s="589"/>
      <c r="P189" s="589"/>
      <c r="Q189" s="589"/>
      <c r="R189" s="589"/>
      <c r="S189" s="589"/>
      <c r="T189" s="589"/>
      <c r="U189" s="589"/>
      <c r="V189" s="588" t="s">
        <v>263</v>
      </c>
      <c r="W189" s="588"/>
      <c r="X189" s="588" t="s">
        <v>263</v>
      </c>
      <c r="Y189" s="588"/>
      <c r="Z189" s="590"/>
      <c r="AA189" s="591"/>
      <c r="AB189" s="588" t="s">
        <v>263</v>
      </c>
      <c r="AC189" s="588"/>
      <c r="AD189" s="588" t="s">
        <v>263</v>
      </c>
      <c r="AE189" s="588"/>
    </row>
    <row r="190" spans="1:31" s="16" customFormat="1" ht="26.5" customHeight="1">
      <c r="A190" s="589" t="s">
        <v>386</v>
      </c>
      <c r="B190" s="589"/>
      <c r="C190" s="589"/>
      <c r="D190" s="589"/>
      <c r="E190" s="589"/>
      <c r="F190" s="589"/>
      <c r="G190" s="589"/>
      <c r="H190" s="589"/>
      <c r="I190" s="589"/>
      <c r="J190" s="589"/>
      <c r="K190" s="589"/>
      <c r="L190" s="589"/>
      <c r="M190" s="589"/>
      <c r="N190" s="589"/>
      <c r="O190" s="589"/>
      <c r="P190" s="589"/>
      <c r="Q190" s="589"/>
      <c r="R190" s="589"/>
      <c r="S190" s="589"/>
      <c r="T190" s="589"/>
      <c r="U190" s="589"/>
      <c r="V190" s="588" t="s">
        <v>263</v>
      </c>
      <c r="W190" s="588"/>
      <c r="X190" s="588" t="s">
        <v>263</v>
      </c>
      <c r="Y190" s="588"/>
      <c r="Z190" s="588" t="s">
        <v>263</v>
      </c>
      <c r="AA190" s="588"/>
      <c r="AB190" s="588" t="s">
        <v>263</v>
      </c>
      <c r="AC190" s="588"/>
      <c r="AD190" s="588" t="s">
        <v>263</v>
      </c>
      <c r="AE190" s="588"/>
    </row>
    <row r="191" spans="1:31" s="16" customFormat="1" ht="26.5" customHeight="1">
      <c r="A191" s="589" t="s">
        <v>387</v>
      </c>
      <c r="B191" s="589"/>
      <c r="C191" s="589"/>
      <c r="D191" s="589"/>
      <c r="E191" s="589"/>
      <c r="F191" s="589"/>
      <c r="G191" s="589"/>
      <c r="H191" s="589"/>
      <c r="I191" s="589"/>
      <c r="J191" s="589"/>
      <c r="K191" s="589"/>
      <c r="L191" s="589"/>
      <c r="M191" s="589"/>
      <c r="N191" s="589"/>
      <c r="O191" s="589"/>
      <c r="P191" s="589"/>
      <c r="Q191" s="589"/>
      <c r="R191" s="589"/>
      <c r="S191" s="589"/>
      <c r="T191" s="589"/>
      <c r="U191" s="589"/>
      <c r="V191" s="588" t="s">
        <v>263</v>
      </c>
      <c r="W191" s="588"/>
      <c r="X191" s="588" t="s">
        <v>263</v>
      </c>
      <c r="Y191" s="588"/>
      <c r="Z191" s="588" t="s">
        <v>263</v>
      </c>
      <c r="AA191" s="588"/>
      <c r="AB191" s="588" t="s">
        <v>263</v>
      </c>
      <c r="AC191" s="588"/>
      <c r="AD191" s="588" t="s">
        <v>263</v>
      </c>
      <c r="AE191" s="588"/>
    </row>
    <row r="192" spans="1:31" s="16" customFormat="1" ht="26.5" customHeight="1">
      <c r="A192" s="596" t="s">
        <v>349</v>
      </c>
      <c r="B192" s="594"/>
      <c r="C192" s="594"/>
      <c r="D192" s="594"/>
      <c r="E192" s="594"/>
      <c r="F192" s="594"/>
      <c r="G192" s="594"/>
      <c r="H192" s="594"/>
      <c r="I192" s="594"/>
      <c r="J192" s="594"/>
      <c r="K192" s="594"/>
      <c r="L192" s="594"/>
      <c r="M192" s="594"/>
      <c r="N192" s="594"/>
      <c r="O192" s="594"/>
      <c r="P192" s="594"/>
      <c r="Q192" s="594"/>
      <c r="R192" s="594"/>
      <c r="S192" s="594"/>
      <c r="T192" s="594"/>
      <c r="U192" s="594"/>
      <c r="V192" s="588"/>
      <c r="W192" s="588"/>
      <c r="X192" s="588"/>
      <c r="Y192" s="588"/>
      <c r="Z192" s="588"/>
      <c r="AA192" s="588"/>
      <c r="AB192" s="590"/>
      <c r="AC192" s="591"/>
      <c r="AD192" s="588"/>
      <c r="AE192" s="588"/>
    </row>
    <row r="193" spans="1:33" s="16" customFormat="1" ht="26.5" customHeight="1">
      <c r="A193" s="592" t="s">
        <v>388</v>
      </c>
      <c r="B193" s="592"/>
      <c r="C193" s="592"/>
      <c r="D193" s="592"/>
      <c r="E193" s="592"/>
      <c r="F193" s="592"/>
      <c r="G193" s="592"/>
      <c r="H193" s="592"/>
      <c r="I193" s="592"/>
      <c r="J193" s="592"/>
      <c r="K193" s="592"/>
      <c r="L193" s="592"/>
      <c r="M193" s="592"/>
      <c r="N193" s="592"/>
      <c r="O193" s="592"/>
      <c r="P193" s="592"/>
      <c r="Q193" s="592"/>
      <c r="R193" s="592"/>
      <c r="S193" s="592"/>
      <c r="T193" s="592"/>
      <c r="U193" s="592"/>
      <c r="V193" s="588" t="s">
        <v>263</v>
      </c>
      <c r="W193" s="588"/>
      <c r="X193" s="588" t="s">
        <v>263</v>
      </c>
      <c r="Y193" s="588"/>
      <c r="Z193" s="588" t="s">
        <v>263</v>
      </c>
      <c r="AA193" s="588"/>
      <c r="AB193" s="588" t="s">
        <v>263</v>
      </c>
      <c r="AC193" s="588"/>
      <c r="AD193" s="588" t="s">
        <v>263</v>
      </c>
      <c r="AE193" s="588"/>
      <c r="AG193" s="30"/>
    </row>
    <row r="194" spans="1:33" s="16" customFormat="1" ht="26.5" customHeight="1">
      <c r="A194" s="592" t="s">
        <v>389</v>
      </c>
      <c r="B194" s="592"/>
      <c r="C194" s="592"/>
      <c r="D194" s="592"/>
      <c r="E194" s="592"/>
      <c r="F194" s="592"/>
      <c r="G194" s="592"/>
      <c r="H194" s="592"/>
      <c r="I194" s="592"/>
      <c r="J194" s="592"/>
      <c r="K194" s="592"/>
      <c r="L194" s="592"/>
      <c r="M194" s="592"/>
      <c r="N194" s="592"/>
      <c r="O194" s="592"/>
      <c r="P194" s="592"/>
      <c r="Q194" s="592"/>
      <c r="R194" s="592"/>
      <c r="S194" s="592"/>
      <c r="T194" s="592"/>
      <c r="U194" s="592"/>
      <c r="V194" s="588" t="s">
        <v>263</v>
      </c>
      <c r="W194" s="588"/>
      <c r="X194" s="588" t="s">
        <v>263</v>
      </c>
      <c r="Y194" s="588"/>
      <c r="Z194" s="588" t="s">
        <v>263</v>
      </c>
      <c r="AA194" s="588"/>
      <c r="AB194" s="588" t="s">
        <v>263</v>
      </c>
      <c r="AC194" s="588"/>
      <c r="AD194" s="588" t="s">
        <v>263</v>
      </c>
      <c r="AE194" s="588"/>
      <c r="AG194" s="30"/>
    </row>
    <row r="195" spans="1:33" s="16" customFormat="1" ht="26.5" customHeight="1">
      <c r="A195" s="592" t="s">
        <v>390</v>
      </c>
      <c r="B195" s="592"/>
      <c r="C195" s="592"/>
      <c r="D195" s="592"/>
      <c r="E195" s="592"/>
      <c r="F195" s="592"/>
      <c r="G195" s="592"/>
      <c r="H195" s="592"/>
      <c r="I195" s="592"/>
      <c r="J195" s="592"/>
      <c r="K195" s="592"/>
      <c r="L195" s="592"/>
      <c r="M195" s="592"/>
      <c r="N195" s="592"/>
      <c r="O195" s="592"/>
      <c r="P195" s="592"/>
      <c r="Q195" s="592"/>
      <c r="R195" s="592"/>
      <c r="S195" s="592"/>
      <c r="T195" s="592"/>
      <c r="U195" s="592"/>
      <c r="V195" s="588" t="s">
        <v>263</v>
      </c>
      <c r="W195" s="588"/>
      <c r="X195" s="588" t="s">
        <v>263</v>
      </c>
      <c r="Y195" s="588"/>
      <c r="Z195" s="588" t="s">
        <v>263</v>
      </c>
      <c r="AA195" s="588"/>
      <c r="AB195" s="588" t="s">
        <v>263</v>
      </c>
      <c r="AC195" s="588"/>
      <c r="AD195" s="588" t="s">
        <v>263</v>
      </c>
      <c r="AE195" s="588"/>
      <c r="AG195" s="30"/>
    </row>
    <row r="196" spans="1:33" s="16" customFormat="1" ht="26.5" customHeight="1">
      <c r="A196" s="592" t="s">
        <v>391</v>
      </c>
      <c r="B196" s="592"/>
      <c r="C196" s="592"/>
      <c r="D196" s="592"/>
      <c r="E196" s="592"/>
      <c r="F196" s="592"/>
      <c r="G196" s="592"/>
      <c r="H196" s="592"/>
      <c r="I196" s="592"/>
      <c r="J196" s="592"/>
      <c r="K196" s="592"/>
      <c r="L196" s="592"/>
      <c r="M196" s="592"/>
      <c r="N196" s="592"/>
      <c r="O196" s="592"/>
      <c r="P196" s="592"/>
      <c r="Q196" s="592"/>
      <c r="R196" s="592"/>
      <c r="S196" s="592"/>
      <c r="T196" s="592"/>
      <c r="U196" s="592"/>
      <c r="V196" s="588" t="s">
        <v>263</v>
      </c>
      <c r="W196" s="588"/>
      <c r="X196" s="588" t="s">
        <v>263</v>
      </c>
      <c r="Y196" s="588"/>
      <c r="Z196" s="588" t="s">
        <v>263</v>
      </c>
      <c r="AA196" s="588"/>
      <c r="AB196" s="588" t="s">
        <v>263</v>
      </c>
      <c r="AC196" s="588"/>
      <c r="AD196" s="588" t="s">
        <v>263</v>
      </c>
      <c r="AE196" s="588"/>
      <c r="AG196" s="30"/>
    </row>
    <row r="197" spans="1:33" s="16" customFormat="1" ht="26.5" customHeight="1">
      <c r="A197" s="595" t="s">
        <v>392</v>
      </c>
      <c r="B197" s="595"/>
      <c r="C197" s="595"/>
      <c r="D197" s="595"/>
      <c r="E197" s="595"/>
      <c r="F197" s="595"/>
      <c r="G197" s="595"/>
      <c r="H197" s="595"/>
      <c r="I197" s="595"/>
      <c r="J197" s="595"/>
      <c r="K197" s="595"/>
      <c r="L197" s="595"/>
      <c r="M197" s="595"/>
      <c r="N197" s="595"/>
      <c r="O197" s="595"/>
      <c r="P197" s="595"/>
      <c r="Q197" s="595"/>
      <c r="R197" s="595"/>
      <c r="S197" s="595"/>
      <c r="T197" s="595"/>
      <c r="U197" s="595"/>
      <c r="V197" s="588" t="s">
        <v>263</v>
      </c>
      <c r="W197" s="588"/>
      <c r="X197" s="588" t="s">
        <v>263</v>
      </c>
      <c r="Y197" s="588"/>
      <c r="Z197" s="588" t="s">
        <v>263</v>
      </c>
      <c r="AA197" s="588"/>
      <c r="AB197" s="588" t="s">
        <v>263</v>
      </c>
      <c r="AC197" s="588"/>
      <c r="AD197" s="588" t="s">
        <v>263</v>
      </c>
      <c r="AE197" s="588"/>
    </row>
    <row r="198" spans="1:33" s="16" customFormat="1" ht="26.5" customHeight="1">
      <c r="A198" s="587" t="s">
        <v>393</v>
      </c>
      <c r="B198" s="587"/>
      <c r="C198" s="587"/>
      <c r="D198" s="587"/>
      <c r="E198" s="587"/>
      <c r="F198" s="587"/>
      <c r="G198" s="587"/>
      <c r="H198" s="587"/>
      <c r="I198" s="587"/>
      <c r="J198" s="587"/>
      <c r="K198" s="587"/>
      <c r="L198" s="587"/>
      <c r="M198" s="587"/>
      <c r="N198" s="587"/>
      <c r="O198" s="587"/>
      <c r="P198" s="587"/>
      <c r="Q198" s="587"/>
      <c r="R198" s="587"/>
      <c r="S198" s="587"/>
      <c r="T198" s="587"/>
      <c r="U198" s="587"/>
      <c r="V198" s="597" t="s">
        <v>263</v>
      </c>
      <c r="W198" s="598"/>
      <c r="X198" s="597" t="s">
        <v>263</v>
      </c>
      <c r="Y198" s="598"/>
      <c r="Z198" s="588" t="s">
        <v>263</v>
      </c>
      <c r="AA198" s="588"/>
      <c r="AB198" s="588" t="s">
        <v>263</v>
      </c>
      <c r="AC198" s="588"/>
      <c r="AD198" s="588" t="s">
        <v>263</v>
      </c>
      <c r="AE198" s="588"/>
    </row>
    <row r="199" spans="1:33" s="16" customFormat="1" ht="26.5" customHeight="1">
      <c r="A199" s="587" t="s">
        <v>394</v>
      </c>
      <c r="B199" s="587"/>
      <c r="C199" s="587"/>
      <c r="D199" s="587"/>
      <c r="E199" s="587"/>
      <c r="F199" s="587"/>
      <c r="G199" s="587"/>
      <c r="H199" s="587"/>
      <c r="I199" s="587"/>
      <c r="J199" s="587"/>
      <c r="K199" s="587"/>
      <c r="L199" s="587"/>
      <c r="M199" s="587"/>
      <c r="N199" s="587"/>
      <c r="O199" s="587"/>
      <c r="P199" s="587"/>
      <c r="Q199" s="587"/>
      <c r="R199" s="587"/>
      <c r="S199" s="587"/>
      <c r="T199" s="587"/>
      <c r="U199" s="587"/>
      <c r="V199" s="588" t="s">
        <v>263</v>
      </c>
      <c r="W199" s="588"/>
      <c r="X199" s="588" t="s">
        <v>263</v>
      </c>
      <c r="Y199" s="588"/>
      <c r="Z199" s="590"/>
      <c r="AA199" s="591"/>
      <c r="AB199" s="588" t="s">
        <v>263</v>
      </c>
      <c r="AC199" s="588"/>
      <c r="AD199" s="588" t="s">
        <v>263</v>
      </c>
      <c r="AE199" s="588"/>
      <c r="AG199" s="30" t="s">
        <v>420</v>
      </c>
    </row>
    <row r="200" spans="1:33" s="16" customFormat="1" ht="26.5" customHeight="1">
      <c r="A200" s="587" t="s">
        <v>395</v>
      </c>
      <c r="B200" s="587"/>
      <c r="C200" s="587"/>
      <c r="D200" s="587"/>
      <c r="E200" s="587"/>
      <c r="F200" s="587"/>
      <c r="G200" s="587"/>
      <c r="H200" s="587"/>
      <c r="I200" s="587"/>
      <c r="J200" s="587"/>
      <c r="K200" s="587"/>
      <c r="L200" s="587"/>
      <c r="M200" s="587"/>
      <c r="N200" s="587"/>
      <c r="O200" s="587"/>
      <c r="P200" s="587"/>
      <c r="Q200" s="587"/>
      <c r="R200" s="587"/>
      <c r="S200" s="587"/>
      <c r="T200" s="587"/>
      <c r="U200" s="587"/>
      <c r="V200" s="588" t="s">
        <v>263</v>
      </c>
      <c r="W200" s="588"/>
      <c r="X200" s="588" t="s">
        <v>263</v>
      </c>
      <c r="Y200" s="588"/>
      <c r="Z200" s="590"/>
      <c r="AA200" s="591"/>
      <c r="AB200" s="588" t="s">
        <v>263</v>
      </c>
      <c r="AC200" s="588"/>
      <c r="AD200" s="588" t="s">
        <v>263</v>
      </c>
      <c r="AE200" s="588"/>
    </row>
    <row r="201" spans="1:33" s="16" customFormat="1" ht="26.5" customHeight="1">
      <c r="A201" s="587" t="s">
        <v>396</v>
      </c>
      <c r="B201" s="587"/>
      <c r="C201" s="587"/>
      <c r="D201" s="587"/>
      <c r="E201" s="587"/>
      <c r="F201" s="587"/>
      <c r="G201" s="587"/>
      <c r="H201" s="587"/>
      <c r="I201" s="587"/>
      <c r="J201" s="587"/>
      <c r="K201" s="587"/>
      <c r="L201" s="587"/>
      <c r="M201" s="587"/>
      <c r="N201" s="587"/>
      <c r="O201" s="587"/>
      <c r="P201" s="587"/>
      <c r="Q201" s="587"/>
      <c r="R201" s="587"/>
      <c r="S201" s="587"/>
      <c r="T201" s="587"/>
      <c r="U201" s="587"/>
      <c r="V201" s="588" t="s">
        <v>263</v>
      </c>
      <c r="W201" s="588"/>
      <c r="X201" s="588" t="s">
        <v>263</v>
      </c>
      <c r="Y201" s="588"/>
      <c r="Z201" s="590"/>
      <c r="AA201" s="591"/>
      <c r="AB201" s="588" t="s">
        <v>263</v>
      </c>
      <c r="AC201" s="588"/>
      <c r="AD201" s="588" t="s">
        <v>263</v>
      </c>
      <c r="AE201" s="588"/>
    </row>
    <row r="202" spans="1:33" s="16" customFormat="1" ht="26.5" customHeight="1">
      <c r="A202" s="596" t="s">
        <v>350</v>
      </c>
      <c r="B202" s="594"/>
      <c r="C202" s="594"/>
      <c r="D202" s="594"/>
      <c r="E202" s="594"/>
      <c r="F202" s="594"/>
      <c r="G202" s="594"/>
      <c r="H202" s="594"/>
      <c r="I202" s="594"/>
      <c r="J202" s="594"/>
      <c r="K202" s="594"/>
      <c r="L202" s="594"/>
      <c r="M202" s="594"/>
      <c r="N202" s="594"/>
      <c r="O202" s="594"/>
      <c r="P202" s="594"/>
      <c r="Q202" s="594"/>
      <c r="R202" s="594"/>
      <c r="S202" s="594"/>
      <c r="T202" s="594"/>
      <c r="U202" s="594"/>
      <c r="V202" s="588"/>
      <c r="W202" s="588"/>
      <c r="X202" s="588"/>
      <c r="Y202" s="588"/>
      <c r="Z202" s="588"/>
      <c r="AA202" s="588"/>
      <c r="AB202" s="590"/>
      <c r="AC202" s="591"/>
      <c r="AD202" s="588"/>
      <c r="AE202" s="588"/>
    </row>
    <row r="203" spans="1:33" s="16" customFormat="1" ht="26.5" customHeight="1">
      <c r="A203" s="589" t="s">
        <v>397</v>
      </c>
      <c r="B203" s="589"/>
      <c r="C203" s="589"/>
      <c r="D203" s="589"/>
      <c r="E203" s="589"/>
      <c r="F203" s="589"/>
      <c r="G203" s="589"/>
      <c r="H203" s="589"/>
      <c r="I203" s="589"/>
      <c r="J203" s="589"/>
      <c r="K203" s="589"/>
      <c r="L203" s="589"/>
      <c r="M203" s="589"/>
      <c r="N203" s="589"/>
      <c r="O203" s="589"/>
      <c r="P203" s="589"/>
      <c r="Q203" s="589"/>
      <c r="R203" s="589"/>
      <c r="S203" s="589"/>
      <c r="T203" s="589"/>
      <c r="U203" s="589"/>
      <c r="V203" s="588" t="s">
        <v>263</v>
      </c>
      <c r="W203" s="588"/>
      <c r="X203" s="588" t="s">
        <v>263</v>
      </c>
      <c r="Y203" s="588"/>
      <c r="Z203" s="588" t="s">
        <v>263</v>
      </c>
      <c r="AA203" s="588"/>
      <c r="AB203" s="590"/>
      <c r="AC203" s="591"/>
      <c r="AD203" s="588" t="s">
        <v>263</v>
      </c>
      <c r="AE203" s="588"/>
    </row>
    <row r="204" spans="1:33" s="16" customFormat="1" ht="26.5" customHeight="1">
      <c r="A204" s="589" t="s">
        <v>398</v>
      </c>
      <c r="B204" s="589"/>
      <c r="C204" s="589"/>
      <c r="D204" s="589"/>
      <c r="E204" s="589"/>
      <c r="F204" s="589"/>
      <c r="G204" s="589"/>
      <c r="H204" s="589"/>
      <c r="I204" s="589"/>
      <c r="J204" s="589"/>
      <c r="K204" s="589"/>
      <c r="L204" s="589"/>
      <c r="M204" s="589"/>
      <c r="N204" s="589"/>
      <c r="O204" s="589"/>
      <c r="P204" s="589"/>
      <c r="Q204" s="589"/>
      <c r="R204" s="589"/>
      <c r="S204" s="589"/>
      <c r="T204" s="589"/>
      <c r="U204" s="589"/>
      <c r="V204" s="588" t="s">
        <v>263</v>
      </c>
      <c r="W204" s="588"/>
      <c r="X204" s="588" t="s">
        <v>263</v>
      </c>
      <c r="Y204" s="588"/>
      <c r="Z204" s="588" t="s">
        <v>263</v>
      </c>
      <c r="AA204" s="588"/>
      <c r="AB204" s="588" t="s">
        <v>263</v>
      </c>
      <c r="AC204" s="588"/>
      <c r="AD204" s="588" t="s">
        <v>263</v>
      </c>
      <c r="AE204" s="588"/>
    </row>
    <row r="205" spans="1:33" s="16" customFormat="1" ht="26.5" customHeight="1">
      <c r="A205" s="589" t="s">
        <v>399</v>
      </c>
      <c r="B205" s="589"/>
      <c r="C205" s="589"/>
      <c r="D205" s="589"/>
      <c r="E205" s="589"/>
      <c r="F205" s="589"/>
      <c r="G205" s="589"/>
      <c r="H205" s="589"/>
      <c r="I205" s="589"/>
      <c r="J205" s="589"/>
      <c r="K205" s="589"/>
      <c r="L205" s="589"/>
      <c r="M205" s="589"/>
      <c r="N205" s="589"/>
      <c r="O205" s="589"/>
      <c r="P205" s="589"/>
      <c r="Q205" s="589"/>
      <c r="R205" s="589"/>
      <c r="S205" s="589"/>
      <c r="T205" s="589"/>
      <c r="U205" s="589"/>
      <c r="V205" s="588" t="s">
        <v>263</v>
      </c>
      <c r="W205" s="588"/>
      <c r="X205" s="588" t="s">
        <v>263</v>
      </c>
      <c r="Y205" s="588"/>
      <c r="Z205" s="588" t="s">
        <v>263</v>
      </c>
      <c r="AA205" s="588"/>
      <c r="AB205" s="588" t="s">
        <v>263</v>
      </c>
      <c r="AC205" s="588"/>
      <c r="AD205" s="588" t="s">
        <v>263</v>
      </c>
      <c r="AE205" s="588"/>
    </row>
    <row r="206" spans="1:33" s="16" customFormat="1" ht="26.5" customHeight="1">
      <c r="A206" s="599" t="s">
        <v>351</v>
      </c>
      <c r="B206" s="600"/>
      <c r="C206" s="600"/>
      <c r="D206" s="600"/>
      <c r="E206" s="600"/>
      <c r="F206" s="600"/>
      <c r="G206" s="600"/>
      <c r="H206" s="600"/>
      <c r="I206" s="600"/>
      <c r="J206" s="600"/>
      <c r="K206" s="600"/>
      <c r="L206" s="600"/>
      <c r="M206" s="600"/>
      <c r="N206" s="600"/>
      <c r="O206" s="600"/>
      <c r="P206" s="600"/>
      <c r="Q206" s="600"/>
      <c r="R206" s="600"/>
      <c r="S206" s="600"/>
      <c r="T206" s="600"/>
      <c r="U206" s="600"/>
      <c r="V206" s="588"/>
      <c r="W206" s="588"/>
      <c r="X206" s="588"/>
      <c r="Y206" s="588"/>
      <c r="Z206" s="588"/>
      <c r="AA206" s="588"/>
      <c r="AB206" s="590"/>
      <c r="AC206" s="591"/>
      <c r="AD206" s="588"/>
      <c r="AE206" s="588"/>
    </row>
    <row r="207" spans="1:33" s="16" customFormat="1" ht="26.5" customHeight="1">
      <c r="A207" s="605" t="s">
        <v>353</v>
      </c>
      <c r="B207" s="605"/>
      <c r="C207" s="605"/>
      <c r="D207" s="605"/>
      <c r="E207" s="605"/>
      <c r="F207" s="605"/>
      <c r="G207" s="605"/>
      <c r="H207" s="605"/>
      <c r="I207" s="605"/>
      <c r="J207" s="605"/>
      <c r="K207" s="605"/>
      <c r="L207" s="605"/>
      <c r="M207" s="605"/>
      <c r="N207" s="605"/>
      <c r="O207" s="605"/>
      <c r="P207" s="605"/>
      <c r="Q207" s="605"/>
      <c r="R207" s="605"/>
      <c r="S207" s="605"/>
      <c r="T207" s="605"/>
      <c r="U207" s="605"/>
      <c r="V207" s="588" t="s">
        <v>263</v>
      </c>
      <c r="W207" s="588"/>
      <c r="X207" s="588" t="s">
        <v>263</v>
      </c>
      <c r="Y207" s="588"/>
      <c r="Z207" s="590"/>
      <c r="AA207" s="591"/>
      <c r="AB207" s="588" t="s">
        <v>263</v>
      </c>
      <c r="AC207" s="588"/>
      <c r="AD207" s="588" t="s">
        <v>263</v>
      </c>
      <c r="AE207" s="588"/>
    </row>
    <row r="208" spans="1:33" s="16" customFormat="1" ht="26.5" customHeight="1">
      <c r="A208" s="606" t="s">
        <v>354</v>
      </c>
      <c r="B208" s="606"/>
      <c r="C208" s="606"/>
      <c r="D208" s="606"/>
      <c r="E208" s="606"/>
      <c r="F208" s="606"/>
      <c r="G208" s="606"/>
      <c r="H208" s="606"/>
      <c r="I208" s="606"/>
      <c r="J208" s="606"/>
      <c r="K208" s="606"/>
      <c r="L208" s="606"/>
      <c r="M208" s="606"/>
      <c r="N208" s="606"/>
      <c r="O208" s="606"/>
      <c r="P208" s="606"/>
      <c r="Q208" s="606"/>
      <c r="R208" s="606"/>
      <c r="S208" s="606"/>
      <c r="T208" s="606"/>
      <c r="U208" s="606"/>
      <c r="V208" s="588" t="s">
        <v>263</v>
      </c>
      <c r="W208" s="588"/>
      <c r="X208" s="588" t="s">
        <v>263</v>
      </c>
      <c r="Y208" s="588"/>
      <c r="Z208" s="588" t="s">
        <v>263</v>
      </c>
      <c r="AA208" s="588"/>
      <c r="AB208" s="588" t="s">
        <v>263</v>
      </c>
      <c r="AC208" s="588"/>
      <c r="AD208" s="588" t="s">
        <v>263</v>
      </c>
      <c r="AE208" s="588"/>
    </row>
    <row r="209" spans="1:31" s="16" customFormat="1" ht="26.5" customHeight="1">
      <c r="A209" s="605" t="s">
        <v>355</v>
      </c>
      <c r="B209" s="605"/>
      <c r="C209" s="605"/>
      <c r="D209" s="605"/>
      <c r="E209" s="605"/>
      <c r="F209" s="605"/>
      <c r="G209" s="605"/>
      <c r="H209" s="605"/>
      <c r="I209" s="605"/>
      <c r="J209" s="605"/>
      <c r="K209" s="605"/>
      <c r="L209" s="605"/>
      <c r="M209" s="605"/>
      <c r="N209" s="605"/>
      <c r="O209" s="605"/>
      <c r="P209" s="605"/>
      <c r="Q209" s="605"/>
      <c r="R209" s="605"/>
      <c r="S209" s="605"/>
      <c r="T209" s="605"/>
      <c r="U209" s="605"/>
      <c r="V209" s="588" t="s">
        <v>263</v>
      </c>
      <c r="W209" s="588"/>
      <c r="X209" s="588" t="s">
        <v>263</v>
      </c>
      <c r="Y209" s="588"/>
      <c r="Z209" s="590"/>
      <c r="AA209" s="591"/>
      <c r="AB209" s="588" t="s">
        <v>263</v>
      </c>
      <c r="AC209" s="588"/>
      <c r="AD209" s="588" t="s">
        <v>263</v>
      </c>
      <c r="AE209" s="588"/>
    </row>
    <row r="210" spans="1:31" s="16" customFormat="1" ht="26.5" customHeight="1">
      <c r="A210" s="605" t="s">
        <v>2</v>
      </c>
      <c r="B210" s="605"/>
      <c r="C210" s="605"/>
      <c r="D210" s="605"/>
      <c r="E210" s="605"/>
      <c r="F210" s="605"/>
      <c r="G210" s="605"/>
      <c r="H210" s="605"/>
      <c r="I210" s="605"/>
      <c r="J210" s="605"/>
      <c r="K210" s="605"/>
      <c r="L210" s="605"/>
      <c r="M210" s="605"/>
      <c r="N210" s="605"/>
      <c r="O210" s="605"/>
      <c r="P210" s="605"/>
      <c r="Q210" s="605"/>
      <c r="R210" s="605"/>
      <c r="S210" s="605"/>
      <c r="T210" s="605"/>
      <c r="U210" s="605"/>
      <c r="V210" s="588"/>
      <c r="W210" s="588"/>
      <c r="X210" s="588"/>
      <c r="Y210" s="588"/>
      <c r="Z210" s="590"/>
      <c r="AA210" s="591"/>
      <c r="AB210" s="590"/>
      <c r="AC210" s="591"/>
      <c r="AD210" s="590"/>
      <c r="AE210" s="591"/>
    </row>
    <row r="211" spans="1:31" s="16" customFormat="1" ht="26.5" customHeight="1">
      <c r="A211" s="56" t="s">
        <v>352</v>
      </c>
      <c r="B211" s="57"/>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8"/>
      <c r="AD211" s="56"/>
      <c r="AE211" s="58" t="s">
        <v>7</v>
      </c>
    </row>
  </sheetData>
  <sheetProtection selectLockedCells="1"/>
  <mergeCells count="493">
    <mergeCell ref="A137:AB138"/>
    <mergeCell ref="AC137:AE138"/>
    <mergeCell ref="A210:U210"/>
    <mergeCell ref="V210:W210"/>
    <mergeCell ref="X210:Y210"/>
    <mergeCell ref="Z210:AA210"/>
    <mergeCell ref="AB210:AC210"/>
    <mergeCell ref="AD210:AE210"/>
    <mergeCell ref="A209:U209"/>
    <mergeCell ref="V209:W209"/>
    <mergeCell ref="X209:Y209"/>
    <mergeCell ref="Z209:AA209"/>
    <mergeCell ref="AB209:AC209"/>
    <mergeCell ref="AD209:AE209"/>
    <mergeCell ref="A208:U208"/>
    <mergeCell ref="V208:W208"/>
    <mergeCell ref="X208:Y208"/>
    <mergeCell ref="Z208:AA208"/>
    <mergeCell ref="AB208:AC208"/>
    <mergeCell ref="AD208:AE208"/>
    <mergeCell ref="A207:U207"/>
    <mergeCell ref="V207:W207"/>
    <mergeCell ref="X207:Y207"/>
    <mergeCell ref="Z207:AA207"/>
    <mergeCell ref="AB207:AC207"/>
    <mergeCell ref="AD207:AE207"/>
    <mergeCell ref="A206:U206"/>
    <mergeCell ref="V206:W206"/>
    <mergeCell ref="X206:Y206"/>
    <mergeCell ref="Z206:AA206"/>
    <mergeCell ref="AB206:AC206"/>
    <mergeCell ref="AD206:AE206"/>
    <mergeCell ref="A205:U205"/>
    <mergeCell ref="V205:W205"/>
    <mergeCell ref="X205:Y205"/>
    <mergeCell ref="Z205:AA205"/>
    <mergeCell ref="AB205:AC205"/>
    <mergeCell ref="AD205:AE205"/>
    <mergeCell ref="A204:U204"/>
    <mergeCell ref="V204:W204"/>
    <mergeCell ref="X204:Y204"/>
    <mergeCell ref="Z204:AA204"/>
    <mergeCell ref="AB204:AC204"/>
    <mergeCell ref="AD204:AE204"/>
    <mergeCell ref="A203:U203"/>
    <mergeCell ref="V203:W203"/>
    <mergeCell ref="X203:Y203"/>
    <mergeCell ref="Z203:AA203"/>
    <mergeCell ref="AB203:AC203"/>
    <mergeCell ref="AD203:AE203"/>
    <mergeCell ref="A202:U202"/>
    <mergeCell ref="V202:W202"/>
    <mergeCell ref="X202:Y202"/>
    <mergeCell ref="Z202:AA202"/>
    <mergeCell ref="AB202:AC202"/>
    <mergeCell ref="AD202:AE202"/>
    <mergeCell ref="A201:U201"/>
    <mergeCell ref="V201:W201"/>
    <mergeCell ref="X201:Y201"/>
    <mergeCell ref="Z201:AA201"/>
    <mergeCell ref="AB201:AC201"/>
    <mergeCell ref="AD201:AE201"/>
    <mergeCell ref="A200:U200"/>
    <mergeCell ref="V200:W200"/>
    <mergeCell ref="X200:Y200"/>
    <mergeCell ref="Z200:AA200"/>
    <mergeCell ref="AB200:AC200"/>
    <mergeCell ref="AD200:AE200"/>
    <mergeCell ref="A199:U199"/>
    <mergeCell ref="V199:W199"/>
    <mergeCell ref="X199:Y199"/>
    <mergeCell ref="Z199:AA199"/>
    <mergeCell ref="AB199:AC199"/>
    <mergeCell ref="AD199:AE199"/>
    <mergeCell ref="A198:U198"/>
    <mergeCell ref="V198:W198"/>
    <mergeCell ref="X198:Y198"/>
    <mergeCell ref="Z198:AA198"/>
    <mergeCell ref="AB198:AC198"/>
    <mergeCell ref="AD198:AE198"/>
    <mergeCell ref="A197:U197"/>
    <mergeCell ref="V197:W197"/>
    <mergeCell ref="X197:Y197"/>
    <mergeCell ref="Z197:AA197"/>
    <mergeCell ref="AB197:AC197"/>
    <mergeCell ref="AD197:AE197"/>
    <mergeCell ref="A196:U196"/>
    <mergeCell ref="V196:W196"/>
    <mergeCell ref="X196:Y196"/>
    <mergeCell ref="Z196:AA196"/>
    <mergeCell ref="AB196:AC196"/>
    <mergeCell ref="AD196:AE196"/>
    <mergeCell ref="A195:U195"/>
    <mergeCell ref="V195:W195"/>
    <mergeCell ref="X195:Y195"/>
    <mergeCell ref="Z195:AA195"/>
    <mergeCell ref="AB195:AC195"/>
    <mergeCell ref="AD195:AE195"/>
    <mergeCell ref="A194:U194"/>
    <mergeCell ref="V194:W194"/>
    <mergeCell ref="X194:Y194"/>
    <mergeCell ref="Z194:AA194"/>
    <mergeCell ref="AB194:AC194"/>
    <mergeCell ref="AD194:AE194"/>
    <mergeCell ref="A193:U193"/>
    <mergeCell ref="V193:W193"/>
    <mergeCell ref="X193:Y193"/>
    <mergeCell ref="Z193:AA193"/>
    <mergeCell ref="AB193:AC193"/>
    <mergeCell ref="AD193:AE193"/>
    <mergeCell ref="A192:U192"/>
    <mergeCell ref="V192:W192"/>
    <mergeCell ref="X192:Y192"/>
    <mergeCell ref="Z192:AA192"/>
    <mergeCell ref="AB192:AC192"/>
    <mergeCell ref="AD192:AE192"/>
    <mergeCell ref="A191:U191"/>
    <mergeCell ref="V191:W191"/>
    <mergeCell ref="X191:Y191"/>
    <mergeCell ref="Z191:AA191"/>
    <mergeCell ref="AB191:AC191"/>
    <mergeCell ref="AD191:AE191"/>
    <mergeCell ref="A190:U190"/>
    <mergeCell ref="V190:W190"/>
    <mergeCell ref="X190:Y190"/>
    <mergeCell ref="Z190:AA190"/>
    <mergeCell ref="AB190:AC190"/>
    <mergeCell ref="AD190:AE190"/>
    <mergeCell ref="A189:U189"/>
    <mergeCell ref="V189:W189"/>
    <mergeCell ref="X189:Y189"/>
    <mergeCell ref="Z189:AA189"/>
    <mergeCell ref="AB189:AC189"/>
    <mergeCell ref="AD189:AE189"/>
    <mergeCell ref="A188:U188"/>
    <mergeCell ref="V188:W188"/>
    <mergeCell ref="X188:Y188"/>
    <mergeCell ref="Z188:AA188"/>
    <mergeCell ref="AB188:AC188"/>
    <mergeCell ref="AD188:AE188"/>
    <mergeCell ref="A187:U187"/>
    <mergeCell ref="V187:W187"/>
    <mergeCell ref="X187:Y187"/>
    <mergeCell ref="Z187:AA187"/>
    <mergeCell ref="AB187:AC187"/>
    <mergeCell ref="AD187:AE187"/>
    <mergeCell ref="A186:U186"/>
    <mergeCell ref="V186:W186"/>
    <mergeCell ref="X186:Y186"/>
    <mergeCell ref="Z186:AA186"/>
    <mergeCell ref="AB186:AC186"/>
    <mergeCell ref="AD186:AE186"/>
    <mergeCell ref="A185:U185"/>
    <mergeCell ref="V185:W185"/>
    <mergeCell ref="X185:Y185"/>
    <mergeCell ref="Z185:AA185"/>
    <mergeCell ref="AB185:AC185"/>
    <mergeCell ref="AD185:AE185"/>
    <mergeCell ref="A184:U184"/>
    <mergeCell ref="V184:W184"/>
    <mergeCell ref="X184:Y184"/>
    <mergeCell ref="Z184:AA184"/>
    <mergeCell ref="AB184:AC184"/>
    <mergeCell ref="AD184:AE184"/>
    <mergeCell ref="A183:U183"/>
    <mergeCell ref="V183:W183"/>
    <mergeCell ref="X183:Y183"/>
    <mergeCell ref="Z183:AA183"/>
    <mergeCell ref="AB183:AC183"/>
    <mergeCell ref="AD183:AE183"/>
    <mergeCell ref="A182:U182"/>
    <mergeCell ref="V182:W182"/>
    <mergeCell ref="X182:Y182"/>
    <mergeCell ref="Z182:AA182"/>
    <mergeCell ref="AB182:AC182"/>
    <mergeCell ref="AD182:AE182"/>
    <mergeCell ref="A181:U181"/>
    <mergeCell ref="V181:W181"/>
    <mergeCell ref="X181:Y181"/>
    <mergeCell ref="Z181:AA181"/>
    <mergeCell ref="AB181:AC181"/>
    <mergeCell ref="AD181:AE181"/>
    <mergeCell ref="A180:U180"/>
    <mergeCell ref="V180:W180"/>
    <mergeCell ref="X180:Y180"/>
    <mergeCell ref="Z180:AA180"/>
    <mergeCell ref="AB180:AC180"/>
    <mergeCell ref="AD180:AE180"/>
    <mergeCell ref="A179:U179"/>
    <mergeCell ref="V179:W179"/>
    <mergeCell ref="X179:Y179"/>
    <mergeCell ref="Z179:AA179"/>
    <mergeCell ref="AB179:AC179"/>
    <mergeCell ref="AD179:AE179"/>
    <mergeCell ref="A178:U178"/>
    <mergeCell ref="V178:W178"/>
    <mergeCell ref="X178:Y178"/>
    <mergeCell ref="Z178:AA178"/>
    <mergeCell ref="AB178:AC178"/>
    <mergeCell ref="AD178:AE178"/>
    <mergeCell ref="A177:U177"/>
    <mergeCell ref="V177:W177"/>
    <mergeCell ref="X177:Y177"/>
    <mergeCell ref="Z177:AA177"/>
    <mergeCell ref="AB177:AC177"/>
    <mergeCell ref="AD177:AE177"/>
    <mergeCell ref="A176:U176"/>
    <mergeCell ref="V176:W176"/>
    <mergeCell ref="X176:Y176"/>
    <mergeCell ref="Z176:AA176"/>
    <mergeCell ref="AB176:AC176"/>
    <mergeCell ref="AD176:AE176"/>
    <mergeCell ref="A175:U175"/>
    <mergeCell ref="V175:W175"/>
    <mergeCell ref="X175:Y175"/>
    <mergeCell ref="Z175:AA175"/>
    <mergeCell ref="AB175:AC175"/>
    <mergeCell ref="AD175:AE175"/>
    <mergeCell ref="A174:U174"/>
    <mergeCell ref="V174:W174"/>
    <mergeCell ref="X174:Y174"/>
    <mergeCell ref="Z174:AA174"/>
    <mergeCell ref="AB174:AC174"/>
    <mergeCell ref="AD174:AE174"/>
    <mergeCell ref="A173:U173"/>
    <mergeCell ref="V173:W173"/>
    <mergeCell ref="X173:Y173"/>
    <mergeCell ref="Z173:AA173"/>
    <mergeCell ref="AB173:AC173"/>
    <mergeCell ref="AD173:AE173"/>
    <mergeCell ref="A172:U172"/>
    <mergeCell ref="V172:W172"/>
    <mergeCell ref="X172:Y172"/>
    <mergeCell ref="Z172:AA172"/>
    <mergeCell ref="AB172:AC172"/>
    <mergeCell ref="AD172:AE172"/>
    <mergeCell ref="A171:U171"/>
    <mergeCell ref="V171:W171"/>
    <mergeCell ref="X171:Y171"/>
    <mergeCell ref="Z171:AA171"/>
    <mergeCell ref="AB171:AC171"/>
    <mergeCell ref="AD171:AE171"/>
    <mergeCell ref="AC158:AE158"/>
    <mergeCell ref="E159:K159"/>
    <mergeCell ref="L159:AB159"/>
    <mergeCell ref="AC159:AE159"/>
    <mergeCell ref="E167:K167"/>
    <mergeCell ref="L167:AB167"/>
    <mergeCell ref="AC167:AE167"/>
    <mergeCell ref="A169:U170"/>
    <mergeCell ref="V169:Y169"/>
    <mergeCell ref="Z169:AA170"/>
    <mergeCell ref="AB169:AC170"/>
    <mergeCell ref="AD169:AE170"/>
    <mergeCell ref="V170:W170"/>
    <mergeCell ref="X170:Y170"/>
    <mergeCell ref="A164:D167"/>
    <mergeCell ref="E164:K164"/>
    <mergeCell ref="L164:AB164"/>
    <mergeCell ref="AC164:AE164"/>
    <mergeCell ref="E165:K165"/>
    <mergeCell ref="L165:AB165"/>
    <mergeCell ref="AC165:AE165"/>
    <mergeCell ref="E166:K166"/>
    <mergeCell ref="L166:AB166"/>
    <mergeCell ref="AC166:AE166"/>
    <mergeCell ref="A160:D163"/>
    <mergeCell ref="E160:K160"/>
    <mergeCell ref="L160:AB160"/>
    <mergeCell ref="AC160:AE160"/>
    <mergeCell ref="E161:K161"/>
    <mergeCell ref="A155:G155"/>
    <mergeCell ref="H155:AE155"/>
    <mergeCell ref="A156:D159"/>
    <mergeCell ref="E156:K156"/>
    <mergeCell ref="L156:AB156"/>
    <mergeCell ref="AC156:AE156"/>
    <mergeCell ref="E157:K157"/>
    <mergeCell ref="L157:AB157"/>
    <mergeCell ref="AC157:AE157"/>
    <mergeCell ref="E158:K158"/>
    <mergeCell ref="L161:AB161"/>
    <mergeCell ref="AC161:AE161"/>
    <mergeCell ref="E162:K162"/>
    <mergeCell ref="L162:AB162"/>
    <mergeCell ref="AC162:AE162"/>
    <mergeCell ref="E163:K163"/>
    <mergeCell ref="L163:AB163"/>
    <mergeCell ref="AC163:AE163"/>
    <mergeCell ref="L158:AB158"/>
    <mergeCell ref="Q148:U148"/>
    <mergeCell ref="V148:AE148"/>
    <mergeCell ref="Q149:U150"/>
    <mergeCell ref="V149:AA150"/>
    <mergeCell ref="AB149:AE150"/>
    <mergeCell ref="A154:M154"/>
    <mergeCell ref="N154:S154"/>
    <mergeCell ref="T154:Y154"/>
    <mergeCell ref="Z154:AE154"/>
    <mergeCell ref="Q144:U145"/>
    <mergeCell ref="V144:AA145"/>
    <mergeCell ref="AB144:AE145"/>
    <mergeCell ref="A145:G145"/>
    <mergeCell ref="I145:O145"/>
    <mergeCell ref="A147:G147"/>
    <mergeCell ref="I147:O147"/>
    <mergeCell ref="Q147:AE147"/>
    <mergeCell ref="A140:O140"/>
    <mergeCell ref="Q140:AA140"/>
    <mergeCell ref="AB140:AE140"/>
    <mergeCell ref="F141:O141"/>
    <mergeCell ref="Q142:AE142"/>
    <mergeCell ref="A143:G143"/>
    <mergeCell ref="I143:O143"/>
    <mergeCell ref="Q143:U143"/>
    <mergeCell ref="V143:AE143"/>
    <mergeCell ref="A132:AE132"/>
    <mergeCell ref="A133:AE133"/>
    <mergeCell ref="A134:AB135"/>
    <mergeCell ref="AC134:AE135"/>
    <mergeCell ref="A136:AB136"/>
    <mergeCell ref="AC136:AE136"/>
    <mergeCell ref="A131:AB131"/>
    <mergeCell ref="AC131:AE131"/>
    <mergeCell ref="A128:AB128"/>
    <mergeCell ref="AC128:AE128"/>
    <mergeCell ref="A129:AB129"/>
    <mergeCell ref="AC129:AE129"/>
    <mergeCell ref="A130:AB130"/>
    <mergeCell ref="AC130:AE130"/>
    <mergeCell ref="A125:AB125"/>
    <mergeCell ref="AC125:AE125"/>
    <mergeCell ref="A126:AB126"/>
    <mergeCell ref="AC126:AE126"/>
    <mergeCell ref="A127:AB127"/>
    <mergeCell ref="AC127:AE127"/>
    <mergeCell ref="A121:K121"/>
    <mergeCell ref="L121:R121"/>
    <mergeCell ref="S121:Y121"/>
    <mergeCell ref="Z121:AE121"/>
    <mergeCell ref="A122:K122"/>
    <mergeCell ref="L122:R122"/>
    <mergeCell ref="S122:Y122"/>
    <mergeCell ref="Z122:AE122"/>
    <mergeCell ref="A117:G117"/>
    <mergeCell ref="H117:AE117"/>
    <mergeCell ref="A120:K120"/>
    <mergeCell ref="L120:R120"/>
    <mergeCell ref="S120:Y120"/>
    <mergeCell ref="Z120:AE120"/>
    <mergeCell ref="N107:R109"/>
    <mergeCell ref="S107:AA109"/>
    <mergeCell ref="AB107:AE109"/>
    <mergeCell ref="A112:AA113"/>
    <mergeCell ref="AB112:AE113"/>
    <mergeCell ref="A116:G116"/>
    <mergeCell ref="H116:AE116"/>
    <mergeCell ref="U89:AE90"/>
    <mergeCell ref="A91:AE100"/>
    <mergeCell ref="A101:T102"/>
    <mergeCell ref="U101:AE102"/>
    <mergeCell ref="N104:AE105"/>
    <mergeCell ref="N106:R106"/>
    <mergeCell ref="S106:AE106"/>
    <mergeCell ref="A72:AE80"/>
    <mergeCell ref="A82:AE83"/>
    <mergeCell ref="A85:F86"/>
    <mergeCell ref="G85:AE86"/>
    <mergeCell ref="A88:F90"/>
    <mergeCell ref="G88:O88"/>
    <mergeCell ref="P88:T88"/>
    <mergeCell ref="U88:AE88"/>
    <mergeCell ref="G89:O90"/>
    <mergeCell ref="P89:T90"/>
    <mergeCell ref="A68:AE68"/>
    <mergeCell ref="A69:E69"/>
    <mergeCell ref="F69:O69"/>
    <mergeCell ref="P69:U69"/>
    <mergeCell ref="V69:AE69"/>
    <mergeCell ref="AC64:AE64"/>
    <mergeCell ref="AC65:AE65"/>
    <mergeCell ref="A56:U57"/>
    <mergeCell ref="V56:AE57"/>
    <mergeCell ref="A58:AB59"/>
    <mergeCell ref="AC58:AE59"/>
    <mergeCell ref="A66:AB66"/>
    <mergeCell ref="AC66:AE66"/>
    <mergeCell ref="A67:AB67"/>
    <mergeCell ref="AC67:AE67"/>
    <mergeCell ref="A62:AB62"/>
    <mergeCell ref="AC62:AE62"/>
    <mergeCell ref="A63:AB63"/>
    <mergeCell ref="AC63:AE63"/>
    <mergeCell ref="A64:AB64"/>
    <mergeCell ref="A65:AB65"/>
    <mergeCell ref="A51:AB51"/>
    <mergeCell ref="AC51:AE51"/>
    <mergeCell ref="A52:AB52"/>
    <mergeCell ref="AC52:AE52"/>
    <mergeCell ref="A55:U55"/>
    <mergeCell ref="V55:AE55"/>
    <mergeCell ref="A48:AB48"/>
    <mergeCell ref="AC48:AE48"/>
    <mergeCell ref="A49:AB49"/>
    <mergeCell ref="AC49:AE49"/>
    <mergeCell ref="A50:AB50"/>
    <mergeCell ref="AC50:AE50"/>
    <mergeCell ref="A42:W43"/>
    <mergeCell ref="X42:AE43"/>
    <mergeCell ref="A44:W44"/>
    <mergeCell ref="X44:AE44"/>
    <mergeCell ref="A46:AE46"/>
    <mergeCell ref="A47:AB47"/>
    <mergeCell ref="AC47:AE47"/>
    <mergeCell ref="A38:W38"/>
    <mergeCell ref="X38:AE38"/>
    <mergeCell ref="A39:W40"/>
    <mergeCell ref="X39:AE40"/>
    <mergeCell ref="A41:W41"/>
    <mergeCell ref="X41:AE41"/>
    <mergeCell ref="A32:F34"/>
    <mergeCell ref="G32:AE34"/>
    <mergeCell ref="A35:AE36"/>
    <mergeCell ref="A37:W37"/>
    <mergeCell ref="X37:AE37"/>
    <mergeCell ref="Z27:AE27"/>
    <mergeCell ref="A28:K28"/>
    <mergeCell ref="L28:R28"/>
    <mergeCell ref="S28:Y28"/>
    <mergeCell ref="Z28:AE28"/>
    <mergeCell ref="A29:F31"/>
    <mergeCell ref="G29:AE31"/>
    <mergeCell ref="A25:K25"/>
    <mergeCell ref="L25:R25"/>
    <mergeCell ref="S25:Y25"/>
    <mergeCell ref="Z25:AE25"/>
    <mergeCell ref="A26:K27"/>
    <mergeCell ref="L26:R26"/>
    <mergeCell ref="S26:Y26"/>
    <mergeCell ref="Z26:AE26"/>
    <mergeCell ref="L27:R27"/>
    <mergeCell ref="S27:Y27"/>
    <mergeCell ref="A21:G21"/>
    <mergeCell ref="H21:AB21"/>
    <mergeCell ref="AC21:AE21"/>
    <mergeCell ref="A22:K22"/>
    <mergeCell ref="L22:AE22"/>
    <mergeCell ref="A23:K23"/>
    <mergeCell ref="L23:AE23"/>
    <mergeCell ref="A19:G19"/>
    <mergeCell ref="H19:AB19"/>
    <mergeCell ref="AC19:AE19"/>
    <mergeCell ref="A20:G20"/>
    <mergeCell ref="H20:AB20"/>
    <mergeCell ref="AC20:AE20"/>
    <mergeCell ref="A17:G17"/>
    <mergeCell ref="H17:AB17"/>
    <mergeCell ref="AC17:AE17"/>
    <mergeCell ref="A18:G18"/>
    <mergeCell ref="H18:AB18"/>
    <mergeCell ref="AC18:AE18"/>
    <mergeCell ref="A15:G15"/>
    <mergeCell ref="H15:AB15"/>
    <mergeCell ref="AC15:AE15"/>
    <mergeCell ref="A16:G16"/>
    <mergeCell ref="H16:AB16"/>
    <mergeCell ref="AC16:AE16"/>
    <mergeCell ref="A12:K12"/>
    <mergeCell ref="L12:U12"/>
    <mergeCell ref="V12:AE12"/>
    <mergeCell ref="A13:K13"/>
    <mergeCell ref="L13:U13"/>
    <mergeCell ref="V13:AE13"/>
    <mergeCell ref="A10:K10"/>
    <mergeCell ref="L10:U10"/>
    <mergeCell ref="V10:AE10"/>
    <mergeCell ref="A11:K11"/>
    <mergeCell ref="L11:U11"/>
    <mergeCell ref="V11:AE11"/>
    <mergeCell ref="A7:K7"/>
    <mergeCell ref="L7:AE7"/>
    <mergeCell ref="A8:K8"/>
    <mergeCell ref="L8:U8"/>
    <mergeCell ref="V8:AE8"/>
    <mergeCell ref="A9:K9"/>
    <mergeCell ref="L9:U9"/>
    <mergeCell ref="V9:AE9"/>
    <mergeCell ref="A1:AA2"/>
    <mergeCell ref="AB1:AE2"/>
    <mergeCell ref="A5:G5"/>
    <mergeCell ref="H5:AE5"/>
    <mergeCell ref="A6:G6"/>
    <mergeCell ref="H6:AE6"/>
  </mergeCells>
  <phoneticPr fontId="1" type="noConversion"/>
  <dataValidations count="17">
    <dataValidation type="list" allowBlank="1" showInputMessage="1" showErrorMessage="1" sqref="X42:AE43" xr:uid="{DAC1DE41-15A7-4C30-9092-5BFDB81CFA18}">
      <formula1>"-,None,Site 1,Site 2,Site 3,Site 4,Site 5,Site 6,Site 7,Site 8,Site 9,Site10"</formula1>
    </dataValidation>
    <dataValidation type="list" allowBlank="1" showInputMessage="1" showErrorMessage="1" sqref="AC156:AE167" xr:uid="{086978F6-13AD-4749-9124-27C150EAD213}">
      <formula1>"-,Apply,None"</formula1>
    </dataValidation>
    <dataValidation type="list" allowBlank="1" showInputMessage="1" showErrorMessage="1" sqref="X44:AE44" xr:uid="{4C194B07-4F27-4321-8447-91950E235035}">
      <formula1>"-,한글,English,Thai,etc."</formula1>
    </dataValidation>
    <dataValidation type="list" allowBlank="1" showInputMessage="1" showErrorMessage="1" sqref="L26:AE26" xr:uid="{3ED7DC71-DB3E-4F39-BE3B-4C0F5A649F77}">
      <formula1>"ISO 37001:2016,ISO 37001:2025,ISO 37301:2021,인권보호경영시스템,ESG"</formula1>
    </dataValidation>
    <dataValidation type="list" allowBlank="1" showInputMessage="1" showErrorMessage="1" sqref="Z28:AE28" xr:uid="{7C689A57-8CC1-431F-AB47-1BBDC698B847}">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L28:Y28" xr:uid="{08245AB2-0AD5-438B-AC92-7FED8B79794B}">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AC47:AE52 AC62:AE67" xr:uid="{651DC929-1330-4700-A1A3-A6B96E4AE2B7}">
      <formula1>"-,Yes, No"</formula1>
    </dataValidation>
    <dataValidation type="list" allowBlank="1" showInputMessage="1" showErrorMessage="1" sqref="V55:AE55" xr:uid="{A06CC40A-994F-4C0D-B27F-93F34EFB261E}">
      <formula1>"-,Enacted by internal staff,(내부직원 스스로),With external help,(외부의 도움을 받아서)"</formula1>
    </dataValidation>
    <dataValidation type="list" allowBlank="1" showInputMessage="1" showErrorMessage="1" sqref="L22:AE22" xr:uid="{807064E1-65DA-43AF-A34E-1A965757B247}">
      <formula1>"-,1,2,3,4,5,6,7,8,9,10,10이상"</formula1>
    </dataValidation>
    <dataValidation type="list" allowBlank="1" showInputMessage="1" showErrorMessage="1" sqref="AC139:AE139 AC123:AE123 AB141:AE141" xr:uid="{569AAD4D-162B-4437-90D9-D72C60A43D84}">
      <formula1>#REF!</formula1>
    </dataValidation>
    <dataValidation type="list" allowBlank="1" showInputMessage="1" showErrorMessage="1" sqref="AB140:AE140" xr:uid="{C41A4EF5-6456-44E8-A27D-111B713F629C}">
      <formula1>"-,Not yet,보완예정,Yes"</formula1>
    </dataValidation>
    <dataValidation type="list" allowBlank="1" showInputMessage="1" showErrorMessage="1" sqref="AC58:AE59 AC126:AE131" xr:uid="{E97ABE0C-5A7A-46F0-BC92-7996670E2D3C}">
      <formula1>"-,Yes"</formula1>
    </dataValidation>
    <dataValidation type="list" allowBlank="1" showInputMessage="1" showErrorMessage="1" sqref="X38:AE38 X41:AE41" xr:uid="{1DEE277A-0D1A-4672-99FE-A81960B098CD}">
      <formula1>"-,No,Yes"</formula1>
    </dataValidation>
    <dataValidation type="list" allowBlank="1" showInputMessage="1" showErrorMessage="1" sqref="X46:AE46" xr:uid="{DD791CE9-FF88-4254-848E-79535DB0D8AD}">
      <formula1>"-,한글,English,Thai,etc., 한글/English"</formula1>
    </dataValidation>
    <dataValidation type="list" allowBlank="1" showInputMessage="1" showErrorMessage="1" sqref="X70:AE70" xr:uid="{6358D7D8-B4C0-4B6E-83CF-2157C874510D}">
      <formula1>"-,None,Yes"</formula1>
    </dataValidation>
    <dataValidation type="list" allowBlank="1" showInputMessage="1" showErrorMessage="1" sqref="S25:AE25" xr:uid="{EA6E4084-7F54-4EF6-9A84-5A5CC0E70E8C}">
      <formula1>"-,Transfer (전환)"</formula1>
    </dataValidation>
    <dataValidation type="list" allowBlank="1" showInputMessage="1" showErrorMessage="1" sqref="L25:R25" xr:uid="{76BC78ED-6321-4E51-8103-33711BEEF414}">
      <formula1>"-,Transfer (전환), Standard Upgrade(표준개정전환)"</formula1>
    </dataValidation>
  </dataValidations>
  <printOptions horizontalCentered="1" verticalCentered="1"/>
  <pageMargins left="0.19685039370078741" right="0.19685039370078741" top="0.39370078740157483" bottom="0.19685039370078741" header="0.31496062992125984" footer="0.31496062992125984"/>
  <pageSetup paperSize="9" scale="90" orientation="portrait" r:id="rId1"/>
  <rowBreaks count="4" manualBreakCount="4">
    <brk id="44" max="30" man="1"/>
    <brk id="69" max="30" man="1"/>
    <brk id="111" max="16383" man="1"/>
    <brk id="151" max="3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CEEB3-01CE-47DE-B504-5F0B3715020D}">
  <sheetPr>
    <tabColor rgb="FFFF0000"/>
  </sheetPr>
  <dimension ref="A1:BJ305"/>
  <sheetViews>
    <sheetView showGridLines="0" showZeros="0" tabSelected="1" view="pageBreakPreview" zoomScaleNormal="100" zoomScaleSheetLayoutView="100" workbookViewId="0">
      <selection activeCell="AL5" sqref="AL5"/>
    </sheetView>
  </sheetViews>
  <sheetFormatPr defaultColWidth="2.58203125" defaultRowHeight="19.399999999999999" customHeight="1"/>
  <cols>
    <col min="1" max="1" width="6" style="1" bestFit="1" customWidth="1"/>
    <col min="2" max="8" width="2.58203125" style="1"/>
    <col min="9" max="9" width="2.58203125" style="1" customWidth="1"/>
    <col min="10" max="33" width="2.58203125" style="1"/>
    <col min="34" max="34" width="8.08203125" style="1" bestFit="1" customWidth="1"/>
    <col min="35" max="38" width="2.58203125" style="1"/>
    <col min="39" max="41" width="6.58203125" style="1" bestFit="1" customWidth="1"/>
    <col min="42" max="16384" width="2.58203125" style="1"/>
  </cols>
  <sheetData>
    <row r="1" spans="1:34" s="14" customFormat="1" ht="19.399999999999999" customHeight="1"/>
    <row r="2" spans="1:34" s="14" customFormat="1" ht="19.399999999999999" customHeight="1"/>
    <row r="3" spans="1:34" s="15" customFormat="1" ht="19.399999999999999" customHeight="1">
      <c r="A3" s="607" t="s">
        <v>236</v>
      </c>
      <c r="B3" s="607"/>
      <c r="C3" s="607"/>
      <c r="D3" s="607"/>
      <c r="E3" s="607"/>
      <c r="F3" s="607"/>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row>
    <row r="4" spans="1:34" s="15" customFormat="1" ht="19.399999999999999" customHeight="1">
      <c r="A4" s="607"/>
      <c r="B4" s="607"/>
      <c r="C4" s="607"/>
      <c r="D4" s="607"/>
      <c r="E4" s="607"/>
      <c r="F4" s="607"/>
      <c r="G4" s="607"/>
      <c r="H4" s="607"/>
      <c r="I4" s="607"/>
      <c r="J4" s="607"/>
      <c r="K4" s="607"/>
      <c r="L4" s="607"/>
      <c r="M4" s="607"/>
      <c r="N4" s="607"/>
      <c r="O4" s="607"/>
      <c r="P4" s="607"/>
      <c r="Q4" s="607"/>
      <c r="R4" s="607"/>
      <c r="S4" s="607"/>
      <c r="T4" s="607"/>
      <c r="U4" s="607"/>
      <c r="V4" s="607"/>
      <c r="W4" s="607"/>
      <c r="X4" s="607"/>
      <c r="Y4" s="607"/>
      <c r="Z4" s="607"/>
      <c r="AA4" s="607"/>
      <c r="AB4" s="607"/>
      <c r="AC4" s="607"/>
      <c r="AD4" s="607"/>
      <c r="AE4" s="607"/>
    </row>
    <row r="5" spans="1:34" ht="19.399999999999999" customHeight="1">
      <c r="A5" s="31"/>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row>
    <row r="6" spans="1:34" ht="19.399999999999999" customHeight="1">
      <c r="A6" s="31"/>
      <c r="B6" s="31"/>
      <c r="C6" s="31"/>
      <c r="D6" s="31"/>
      <c r="E6" s="31"/>
      <c r="F6" s="31"/>
      <c r="G6" s="31"/>
      <c r="H6" s="31"/>
      <c r="I6" s="31"/>
      <c r="J6" s="31"/>
      <c r="K6" s="31"/>
      <c r="L6" s="31"/>
      <c r="M6" s="31"/>
      <c r="N6" s="31"/>
      <c r="O6" s="31"/>
      <c r="P6" s="32"/>
      <c r="Q6" s="608" t="s">
        <v>8</v>
      </c>
      <c r="R6" s="609"/>
      <c r="S6" s="610"/>
      <c r="T6" s="611">
        <f>+'신청,질의서'!S106</f>
        <v>0</v>
      </c>
      <c r="U6" s="612"/>
      <c r="V6" s="612"/>
      <c r="W6" s="612"/>
      <c r="X6" s="612"/>
      <c r="Y6" s="612"/>
      <c r="Z6" s="612"/>
      <c r="AA6" s="612"/>
      <c r="AB6" s="612"/>
      <c r="AC6" s="612"/>
      <c r="AD6" s="612"/>
      <c r="AE6" s="613"/>
      <c r="AH6" s="138"/>
    </row>
    <row r="7" spans="1:34" ht="19.399999999999999" customHeight="1">
      <c r="A7" s="614" t="s">
        <v>9</v>
      </c>
      <c r="B7" s="614"/>
      <c r="C7" s="614"/>
      <c r="D7" s="614"/>
      <c r="E7" s="614"/>
      <c r="F7" s="614"/>
      <c r="G7" s="614"/>
      <c r="H7" s="614"/>
      <c r="I7" s="614"/>
      <c r="J7" s="614"/>
      <c r="K7" s="614"/>
      <c r="L7" s="614"/>
      <c r="M7" s="614"/>
      <c r="N7" s="614"/>
      <c r="O7" s="614"/>
      <c r="P7" s="32"/>
      <c r="Q7" s="615" t="s">
        <v>10</v>
      </c>
      <c r="R7" s="615"/>
      <c r="S7" s="615"/>
      <c r="T7" s="615"/>
      <c r="U7" s="615"/>
      <c r="V7" s="615"/>
      <c r="W7" s="615"/>
      <c r="X7" s="615"/>
      <c r="Y7" s="615"/>
      <c r="Z7" s="615"/>
      <c r="AA7" s="615"/>
      <c r="AB7" s="615"/>
      <c r="AC7" s="615"/>
      <c r="AD7" s="615"/>
      <c r="AE7" s="615"/>
    </row>
    <row r="8" spans="1:34" ht="21" customHeight="1">
      <c r="A8" s="616" t="s">
        <v>237</v>
      </c>
      <c r="B8" s="617"/>
      <c r="C8" s="617"/>
      <c r="D8" s="617"/>
      <c r="E8" s="617"/>
      <c r="F8" s="617"/>
      <c r="G8" s="617"/>
      <c r="H8" s="617"/>
      <c r="I8" s="617"/>
      <c r="J8" s="617"/>
      <c r="K8" s="617"/>
      <c r="L8" s="617"/>
      <c r="M8" s="617"/>
      <c r="N8" s="617"/>
      <c r="O8" s="618"/>
      <c r="P8" s="32"/>
      <c r="Q8" s="625" t="s">
        <v>287</v>
      </c>
      <c r="R8" s="626"/>
      <c r="S8" s="626"/>
      <c r="T8" s="627">
        <f>+'신청,질의서'!H5:AE5</f>
        <v>0</v>
      </c>
      <c r="U8" s="627"/>
      <c r="V8" s="627"/>
      <c r="W8" s="627"/>
      <c r="X8" s="627"/>
      <c r="Y8" s="627"/>
      <c r="Z8" s="627"/>
      <c r="AA8" s="627"/>
      <c r="AB8" s="627"/>
      <c r="AC8" s="627"/>
      <c r="AD8" s="628" t="s">
        <v>288</v>
      </c>
      <c r="AE8" s="629"/>
      <c r="AH8" s="138" t="s">
        <v>238</v>
      </c>
    </row>
    <row r="9" spans="1:34" ht="21" customHeight="1">
      <c r="A9" s="619"/>
      <c r="B9" s="620"/>
      <c r="C9" s="620"/>
      <c r="D9" s="620"/>
      <c r="E9" s="620"/>
      <c r="F9" s="620"/>
      <c r="G9" s="620"/>
      <c r="H9" s="620"/>
      <c r="I9" s="620"/>
      <c r="J9" s="620"/>
      <c r="K9" s="620"/>
      <c r="L9" s="620"/>
      <c r="M9" s="620"/>
      <c r="N9" s="620"/>
      <c r="O9" s="621"/>
      <c r="P9" s="32"/>
      <c r="Q9" s="630" t="s">
        <v>289</v>
      </c>
      <c r="R9" s="631"/>
      <c r="S9" s="631"/>
      <c r="T9" s="632">
        <f>+'신청,질의서'!H16</f>
        <v>0</v>
      </c>
      <c r="U9" s="632"/>
      <c r="V9" s="632"/>
      <c r="W9" s="632"/>
      <c r="X9" s="632"/>
      <c r="Y9" s="632"/>
      <c r="Z9" s="632"/>
      <c r="AA9" s="632"/>
      <c r="AB9" s="632"/>
      <c r="AC9" s="632"/>
      <c r="AD9" s="632"/>
      <c r="AE9" s="633"/>
      <c r="AH9" s="138" t="s">
        <v>239</v>
      </c>
    </row>
    <row r="10" spans="1:34" ht="21" customHeight="1">
      <c r="A10" s="619"/>
      <c r="B10" s="620"/>
      <c r="C10" s="620"/>
      <c r="D10" s="620"/>
      <c r="E10" s="620"/>
      <c r="F10" s="620"/>
      <c r="G10" s="620"/>
      <c r="H10" s="620"/>
      <c r="I10" s="620"/>
      <c r="J10" s="620"/>
      <c r="K10" s="620"/>
      <c r="L10" s="620"/>
      <c r="M10" s="620"/>
      <c r="N10" s="620"/>
      <c r="O10" s="621"/>
      <c r="P10" s="32"/>
      <c r="Q10" s="630"/>
      <c r="R10" s="631"/>
      <c r="S10" s="631"/>
      <c r="T10" s="632"/>
      <c r="U10" s="632"/>
      <c r="V10" s="632"/>
      <c r="W10" s="632"/>
      <c r="X10" s="632"/>
      <c r="Y10" s="632"/>
      <c r="Z10" s="632"/>
      <c r="AA10" s="632"/>
      <c r="AB10" s="632"/>
      <c r="AC10" s="632"/>
      <c r="AD10" s="632"/>
      <c r="AE10" s="633"/>
    </row>
    <row r="11" spans="1:34" ht="21" customHeight="1">
      <c r="A11" s="619"/>
      <c r="B11" s="620"/>
      <c r="C11" s="620"/>
      <c r="D11" s="620"/>
      <c r="E11" s="620"/>
      <c r="F11" s="620"/>
      <c r="G11" s="620"/>
      <c r="H11" s="620"/>
      <c r="I11" s="620"/>
      <c r="J11" s="620"/>
      <c r="K11" s="620"/>
      <c r="L11" s="620"/>
      <c r="M11" s="620"/>
      <c r="N11" s="620"/>
      <c r="O11" s="621"/>
      <c r="P11" s="32"/>
      <c r="Q11" s="630" t="s">
        <v>290</v>
      </c>
      <c r="R11" s="631"/>
      <c r="S11" s="631"/>
      <c r="T11" s="636" t="str">
        <f>+'신청,질의서'!H18 &amp; '신청,질의서'!H20</f>
        <v/>
      </c>
      <c r="U11" s="636"/>
      <c r="V11" s="636"/>
      <c r="W11" s="636"/>
      <c r="X11" s="636"/>
      <c r="Y11" s="636"/>
      <c r="Z11" s="636"/>
      <c r="AA11" s="636"/>
      <c r="AB11" s="636"/>
      <c r="AC11" s="636"/>
      <c r="AD11" s="636"/>
      <c r="AE11" s="637"/>
      <c r="AH11" s="138" t="s">
        <v>240</v>
      </c>
    </row>
    <row r="12" spans="1:34" ht="21" customHeight="1">
      <c r="A12" s="622"/>
      <c r="B12" s="623"/>
      <c r="C12" s="623"/>
      <c r="D12" s="623"/>
      <c r="E12" s="623"/>
      <c r="F12" s="623"/>
      <c r="G12" s="623"/>
      <c r="H12" s="623"/>
      <c r="I12" s="623"/>
      <c r="J12" s="623"/>
      <c r="K12" s="623"/>
      <c r="L12" s="623"/>
      <c r="M12" s="623"/>
      <c r="N12" s="623"/>
      <c r="O12" s="624"/>
      <c r="P12" s="32"/>
      <c r="Q12" s="634"/>
      <c r="R12" s="635"/>
      <c r="S12" s="635"/>
      <c r="T12" s="638"/>
      <c r="U12" s="638"/>
      <c r="V12" s="638"/>
      <c r="W12" s="638"/>
      <c r="X12" s="638"/>
      <c r="Y12" s="638"/>
      <c r="Z12" s="638"/>
      <c r="AA12" s="638"/>
      <c r="AB12" s="638"/>
      <c r="AC12" s="638"/>
      <c r="AD12" s="638"/>
      <c r="AE12" s="639"/>
      <c r="AH12" s="138" t="s">
        <v>241</v>
      </c>
    </row>
    <row r="13" spans="1:34" ht="19" customHeight="1">
      <c r="A13" s="32"/>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row>
    <row r="14" spans="1:34" ht="21" customHeight="1">
      <c r="A14" s="653" t="s">
        <v>195</v>
      </c>
      <c r="B14" s="654"/>
      <c r="C14" s="654"/>
      <c r="D14" s="654"/>
      <c r="E14" s="654"/>
      <c r="F14" s="654"/>
      <c r="G14" s="654"/>
      <c r="H14" s="654"/>
      <c r="I14" s="654"/>
      <c r="J14" s="654"/>
      <c r="K14" s="655"/>
      <c r="L14" s="268" t="str">
        <f>+'신청,질의서'!L26:R26</f>
        <v>ISO 37001:2025</v>
      </c>
      <c r="M14" s="269"/>
      <c r="N14" s="269"/>
      <c r="O14" s="269"/>
      <c r="P14" s="269"/>
      <c r="Q14" s="269"/>
      <c r="R14" s="270"/>
      <c r="S14" s="268" t="str">
        <f>+'신청,질의서'!S26:Y26</f>
        <v>ISO 37301:2021</v>
      </c>
      <c r="T14" s="269"/>
      <c r="U14" s="269"/>
      <c r="V14" s="269"/>
      <c r="W14" s="269"/>
      <c r="X14" s="269"/>
      <c r="Y14" s="270"/>
      <c r="Z14" s="268">
        <f>+'신청,질의서'!Z26:AE26</f>
        <v>0</v>
      </c>
      <c r="AA14" s="269"/>
      <c r="AB14" s="269"/>
      <c r="AC14" s="269"/>
      <c r="AD14" s="269"/>
      <c r="AE14" s="270"/>
      <c r="AH14" s="138" t="s">
        <v>291</v>
      </c>
    </row>
    <row r="15" spans="1:34" ht="21" customHeight="1">
      <c r="A15" s="656"/>
      <c r="B15" s="657"/>
      <c r="C15" s="657"/>
      <c r="D15" s="657"/>
      <c r="E15" s="657"/>
      <c r="F15" s="657"/>
      <c r="G15" s="657"/>
      <c r="H15" s="657"/>
      <c r="I15" s="657"/>
      <c r="J15" s="657"/>
      <c r="K15" s="658"/>
      <c r="L15" s="640" t="str">
        <f>+'신청,질의서'!L27:R27</f>
        <v/>
      </c>
      <c r="M15" s="641"/>
      <c r="N15" s="641"/>
      <c r="O15" s="641"/>
      <c r="P15" s="641"/>
      <c r="Q15" s="641"/>
      <c r="R15" s="642"/>
      <c r="S15" s="640" t="str">
        <f>+'신청,질의서'!S27:Y27</f>
        <v>None Accreditation</v>
      </c>
      <c r="T15" s="641"/>
      <c r="U15" s="641"/>
      <c r="V15" s="641"/>
      <c r="W15" s="641"/>
      <c r="X15" s="641"/>
      <c r="Y15" s="642"/>
      <c r="Z15" s="640" t="str">
        <f>+'신청,질의서'!Z27:AE27</f>
        <v/>
      </c>
      <c r="AA15" s="641"/>
      <c r="AB15" s="641"/>
      <c r="AC15" s="641"/>
      <c r="AD15" s="641"/>
      <c r="AE15" s="642"/>
    </row>
    <row r="16" spans="1:34" ht="19.399999999999999" customHeight="1">
      <c r="A16" s="332" t="s">
        <v>328</v>
      </c>
      <c r="B16" s="333"/>
      <c r="C16" s="333"/>
      <c r="D16" s="333"/>
      <c r="E16" s="333"/>
      <c r="F16" s="334"/>
      <c r="G16" s="643">
        <f>+'신청,질의서'!G29</f>
        <v>0</v>
      </c>
      <c r="H16" s="644"/>
      <c r="I16" s="644"/>
      <c r="J16" s="644"/>
      <c r="K16" s="644"/>
      <c r="L16" s="644"/>
      <c r="M16" s="644"/>
      <c r="N16" s="644"/>
      <c r="O16" s="644"/>
      <c r="P16" s="644"/>
      <c r="Q16" s="644"/>
      <c r="R16" s="644"/>
      <c r="S16" s="644"/>
      <c r="T16" s="644"/>
      <c r="U16" s="644"/>
      <c r="V16" s="644"/>
      <c r="W16" s="644"/>
      <c r="X16" s="644"/>
      <c r="Y16" s="644"/>
      <c r="Z16" s="644"/>
      <c r="AA16" s="644"/>
      <c r="AB16" s="644"/>
      <c r="AC16" s="644"/>
      <c r="AD16" s="644"/>
      <c r="AE16" s="645"/>
    </row>
    <row r="17" spans="1:32" ht="19.399999999999999" customHeight="1">
      <c r="A17" s="414"/>
      <c r="B17" s="415"/>
      <c r="C17" s="415"/>
      <c r="D17" s="415"/>
      <c r="E17" s="415"/>
      <c r="F17" s="416"/>
      <c r="G17" s="646"/>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647"/>
    </row>
    <row r="18" spans="1:32" ht="19.399999999999999" customHeight="1">
      <c r="A18" s="335"/>
      <c r="B18" s="336"/>
      <c r="C18" s="336"/>
      <c r="D18" s="336"/>
      <c r="E18" s="336"/>
      <c r="F18" s="337"/>
      <c r="G18" s="648"/>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50"/>
    </row>
    <row r="19" spans="1:32" ht="18.649999999999999" customHeight="1">
      <c r="A19" s="32"/>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row>
    <row r="20" spans="1:32" ht="18.649999999999999" customHeight="1">
      <c r="A20" s="651" t="s">
        <v>11</v>
      </c>
      <c r="B20" s="651"/>
      <c r="C20" s="651"/>
      <c r="D20" s="651"/>
      <c r="E20" s="651"/>
      <c r="F20" s="651"/>
      <c r="G20" s="651"/>
      <c r="H20" s="651"/>
      <c r="I20" s="651"/>
      <c r="J20" s="651"/>
      <c r="K20" s="651"/>
      <c r="L20" s="651"/>
      <c r="M20" s="651"/>
      <c r="N20" s="651"/>
      <c r="O20" s="651"/>
      <c r="P20" s="651"/>
      <c r="Q20" s="651"/>
      <c r="R20" s="651"/>
      <c r="S20" s="651"/>
      <c r="T20" s="651"/>
      <c r="U20" s="651"/>
      <c r="V20" s="651"/>
      <c r="W20" s="651"/>
      <c r="X20" s="651"/>
      <c r="Y20" s="651"/>
      <c r="Z20" s="651"/>
      <c r="AA20" s="651"/>
      <c r="AB20" s="651"/>
      <c r="AC20" s="651"/>
      <c r="AD20" s="651"/>
      <c r="AE20" s="651"/>
    </row>
    <row r="21" spans="1:32" ht="18.649999999999999" customHeight="1">
      <c r="A21" s="651"/>
      <c r="B21" s="651"/>
      <c r="C21" s="651"/>
      <c r="D21" s="651"/>
      <c r="E21" s="651"/>
      <c r="F21" s="651"/>
      <c r="G21" s="651"/>
      <c r="H21" s="651"/>
      <c r="I21" s="651"/>
      <c r="J21" s="651"/>
      <c r="K21" s="651"/>
      <c r="L21" s="651"/>
      <c r="M21" s="651"/>
      <c r="N21" s="651"/>
      <c r="O21" s="651"/>
      <c r="P21" s="651"/>
      <c r="Q21" s="651"/>
      <c r="R21" s="651"/>
      <c r="S21" s="651"/>
      <c r="T21" s="651"/>
      <c r="U21" s="651"/>
      <c r="V21" s="651"/>
      <c r="W21" s="651"/>
      <c r="X21" s="651"/>
      <c r="Y21" s="651"/>
      <c r="Z21" s="651"/>
      <c r="AA21" s="651"/>
      <c r="AB21" s="651"/>
      <c r="AC21" s="651"/>
      <c r="AD21" s="651"/>
      <c r="AE21" s="651"/>
    </row>
    <row r="22" spans="1:32" ht="18.649999999999999" customHeight="1">
      <c r="A22" s="651"/>
      <c r="B22" s="651"/>
      <c r="C22" s="651"/>
      <c r="D22" s="651"/>
      <c r="E22" s="651"/>
      <c r="F22" s="651"/>
      <c r="G22" s="651"/>
      <c r="H22" s="651"/>
      <c r="I22" s="651"/>
      <c r="J22" s="651"/>
      <c r="K22" s="651"/>
      <c r="L22" s="651"/>
      <c r="M22" s="651"/>
      <c r="N22" s="651"/>
      <c r="O22" s="651"/>
      <c r="P22" s="651"/>
      <c r="Q22" s="651"/>
      <c r="R22" s="651"/>
      <c r="S22" s="651"/>
      <c r="T22" s="651"/>
      <c r="U22" s="651"/>
      <c r="V22" s="651"/>
      <c r="W22" s="651"/>
      <c r="X22" s="651"/>
      <c r="Y22" s="651"/>
      <c r="Z22" s="651"/>
      <c r="AA22" s="651"/>
      <c r="AB22" s="651"/>
      <c r="AC22" s="651"/>
      <c r="AD22" s="651"/>
      <c r="AE22" s="651"/>
    </row>
    <row r="23" spans="1:32" ht="18.649999999999999" customHeight="1">
      <c r="A23" s="651"/>
      <c r="B23" s="651"/>
      <c r="C23" s="651"/>
      <c r="D23" s="651"/>
      <c r="E23" s="651"/>
      <c r="F23" s="651"/>
      <c r="G23" s="651"/>
      <c r="H23" s="651"/>
      <c r="I23" s="651"/>
      <c r="J23" s="651"/>
      <c r="K23" s="651"/>
      <c r="L23" s="651"/>
      <c r="M23" s="651"/>
      <c r="N23" s="651"/>
      <c r="O23" s="651"/>
      <c r="P23" s="651"/>
      <c r="Q23" s="651"/>
      <c r="R23" s="651"/>
      <c r="S23" s="651"/>
      <c r="T23" s="651"/>
      <c r="U23" s="651"/>
      <c r="V23" s="651"/>
      <c r="W23" s="651"/>
      <c r="X23" s="651"/>
      <c r="Y23" s="651"/>
      <c r="Z23" s="651"/>
      <c r="AA23" s="651"/>
      <c r="AB23" s="651"/>
      <c r="AC23" s="651"/>
      <c r="AD23" s="651"/>
      <c r="AE23" s="651"/>
    </row>
    <row r="24" spans="1:32" ht="18.649999999999999" customHeight="1">
      <c r="A24" s="652" t="s">
        <v>309</v>
      </c>
      <c r="B24" s="652"/>
      <c r="C24" s="652"/>
      <c r="D24" s="652"/>
      <c r="E24" s="652"/>
      <c r="F24" s="652"/>
      <c r="G24" s="652"/>
      <c r="H24" s="652"/>
      <c r="I24" s="652"/>
      <c r="J24" s="652"/>
      <c r="K24" s="652"/>
      <c r="L24" s="652"/>
      <c r="M24" s="652"/>
      <c r="N24" s="652"/>
      <c r="O24" s="652"/>
      <c r="P24" s="652"/>
      <c r="Q24" s="652"/>
      <c r="R24" s="652"/>
      <c r="S24" s="652"/>
      <c r="T24" s="652"/>
      <c r="U24" s="652"/>
      <c r="V24" s="652"/>
      <c r="W24" s="652"/>
      <c r="X24" s="652"/>
      <c r="Y24" s="652"/>
      <c r="Z24" s="652"/>
      <c r="AA24" s="652"/>
      <c r="AB24" s="652"/>
      <c r="AC24" s="652"/>
      <c r="AD24" s="652"/>
      <c r="AE24" s="652"/>
    </row>
    <row r="25" spans="1:32" ht="18.649999999999999" customHeight="1">
      <c r="A25" s="652"/>
      <c r="B25" s="652"/>
      <c r="C25" s="652"/>
      <c r="D25" s="652"/>
      <c r="E25" s="652"/>
      <c r="F25" s="652"/>
      <c r="G25" s="652"/>
      <c r="H25" s="652"/>
      <c r="I25" s="652"/>
      <c r="J25" s="652"/>
      <c r="K25" s="652"/>
      <c r="L25" s="652"/>
      <c r="M25" s="652"/>
      <c r="N25" s="652"/>
      <c r="O25" s="652"/>
      <c r="P25" s="652"/>
      <c r="Q25" s="652"/>
      <c r="R25" s="652"/>
      <c r="S25" s="652"/>
      <c r="T25" s="652"/>
      <c r="U25" s="652"/>
      <c r="V25" s="652"/>
      <c r="W25" s="652"/>
      <c r="X25" s="652"/>
      <c r="Y25" s="652"/>
      <c r="Z25" s="652"/>
      <c r="AA25" s="652"/>
      <c r="AB25" s="652"/>
      <c r="AC25" s="652"/>
      <c r="AD25" s="652"/>
      <c r="AE25" s="652"/>
    </row>
    <row r="26" spans="1:32" ht="18.649999999999999" customHeight="1">
      <c r="A26" s="652"/>
      <c r="B26" s="652"/>
      <c r="C26" s="652"/>
      <c r="D26" s="652"/>
      <c r="E26" s="652"/>
      <c r="F26" s="652"/>
      <c r="G26" s="652"/>
      <c r="H26" s="652"/>
      <c r="I26" s="652"/>
      <c r="J26" s="652"/>
      <c r="K26" s="652"/>
      <c r="L26" s="652"/>
      <c r="M26" s="652"/>
      <c r="N26" s="652"/>
      <c r="O26" s="652"/>
      <c r="P26" s="652"/>
      <c r="Q26" s="652"/>
      <c r="R26" s="652"/>
      <c r="S26" s="652"/>
      <c r="T26" s="652"/>
      <c r="U26" s="652"/>
      <c r="V26" s="652"/>
      <c r="W26" s="652"/>
      <c r="X26" s="652"/>
      <c r="Y26" s="652"/>
      <c r="Z26" s="652"/>
      <c r="AA26" s="652"/>
      <c r="AB26" s="652"/>
      <c r="AC26" s="652"/>
      <c r="AD26" s="652"/>
      <c r="AE26" s="652"/>
    </row>
    <row r="27" spans="1:32" ht="18.649999999999999" customHeight="1">
      <c r="A27" s="652"/>
      <c r="B27" s="652"/>
      <c r="C27" s="652"/>
      <c r="D27" s="652"/>
      <c r="E27" s="652"/>
      <c r="F27" s="652"/>
      <c r="G27" s="652"/>
      <c r="H27" s="652"/>
      <c r="I27" s="652"/>
      <c r="J27" s="652"/>
      <c r="K27" s="652"/>
      <c r="L27" s="652"/>
      <c r="M27" s="652"/>
      <c r="N27" s="652"/>
      <c r="O27" s="652"/>
      <c r="P27" s="652"/>
      <c r="Q27" s="652"/>
      <c r="R27" s="652"/>
      <c r="S27" s="652"/>
      <c r="T27" s="652"/>
      <c r="U27" s="652"/>
      <c r="V27" s="652"/>
      <c r="W27" s="652"/>
      <c r="X27" s="652"/>
      <c r="Y27" s="652"/>
      <c r="Z27" s="652"/>
      <c r="AA27" s="652"/>
      <c r="AB27" s="652"/>
      <c r="AC27" s="652"/>
      <c r="AD27" s="652"/>
      <c r="AE27" s="652"/>
    </row>
    <row r="28" spans="1:32" ht="18.649999999999999" customHeight="1">
      <c r="A28" s="652"/>
      <c r="B28" s="652"/>
      <c r="C28" s="652"/>
      <c r="D28" s="652"/>
      <c r="E28" s="652"/>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2"/>
      <c r="AE28" s="652"/>
    </row>
    <row r="29" spans="1:32" ht="18.649999999999999" customHeight="1">
      <c r="A29" s="652"/>
      <c r="B29" s="652"/>
      <c r="C29" s="652"/>
      <c r="D29" s="652"/>
      <c r="E29" s="652"/>
      <c r="F29" s="652"/>
      <c r="G29" s="652"/>
      <c r="H29" s="652"/>
      <c r="I29" s="652"/>
      <c r="J29" s="652"/>
      <c r="K29" s="652"/>
      <c r="L29" s="652"/>
      <c r="M29" s="652"/>
      <c r="N29" s="652"/>
      <c r="O29" s="652"/>
      <c r="P29" s="652"/>
      <c r="Q29" s="652"/>
      <c r="R29" s="652"/>
      <c r="S29" s="652"/>
      <c r="T29" s="652"/>
      <c r="U29" s="652"/>
      <c r="V29" s="652"/>
      <c r="W29" s="652"/>
      <c r="X29" s="652"/>
      <c r="Y29" s="652"/>
      <c r="Z29" s="652"/>
      <c r="AA29" s="652"/>
      <c r="AB29" s="652"/>
      <c r="AC29" s="652"/>
      <c r="AD29" s="652"/>
      <c r="AE29" s="652"/>
    </row>
    <row r="30" spans="1:32" ht="18.649999999999999" customHeight="1">
      <c r="A30" s="652" t="s">
        <v>329</v>
      </c>
      <c r="B30" s="652"/>
      <c r="C30" s="652"/>
      <c r="D30" s="652"/>
      <c r="E30" s="652"/>
      <c r="F30" s="652"/>
      <c r="G30" s="652"/>
      <c r="H30" s="652"/>
      <c r="I30" s="652"/>
      <c r="J30" s="652"/>
      <c r="K30" s="652"/>
      <c r="L30" s="652"/>
      <c r="M30" s="652"/>
      <c r="N30" s="652"/>
      <c r="O30" s="652"/>
      <c r="P30" s="652"/>
      <c r="Q30" s="652"/>
      <c r="R30" s="652"/>
      <c r="S30" s="652"/>
      <c r="T30" s="652"/>
      <c r="U30" s="652"/>
      <c r="V30" s="652"/>
      <c r="W30" s="652"/>
      <c r="X30" s="652"/>
      <c r="Y30" s="652"/>
      <c r="Z30" s="652"/>
      <c r="AA30" s="652"/>
      <c r="AB30" s="652"/>
      <c r="AC30" s="652"/>
      <c r="AD30" s="652"/>
      <c r="AE30" s="652"/>
      <c r="AF30" s="169"/>
    </row>
    <row r="31" spans="1:32" ht="18.649999999999999" customHeight="1">
      <c r="A31" s="652"/>
      <c r="B31" s="652"/>
      <c r="C31" s="652"/>
      <c r="D31" s="652"/>
      <c r="E31" s="652"/>
      <c r="F31" s="652"/>
      <c r="G31" s="652"/>
      <c r="H31" s="652"/>
      <c r="I31" s="652"/>
      <c r="J31" s="652"/>
      <c r="K31" s="652"/>
      <c r="L31" s="652"/>
      <c r="M31" s="652"/>
      <c r="N31" s="652"/>
      <c r="O31" s="652"/>
      <c r="P31" s="652"/>
      <c r="Q31" s="652"/>
      <c r="R31" s="652"/>
      <c r="S31" s="652"/>
      <c r="T31" s="652"/>
      <c r="U31" s="652"/>
      <c r="V31" s="652"/>
      <c r="W31" s="652"/>
      <c r="X31" s="652"/>
      <c r="Y31" s="652"/>
      <c r="Z31" s="652"/>
      <c r="AA31" s="652"/>
      <c r="AB31" s="652"/>
      <c r="AC31" s="652"/>
      <c r="AD31" s="652"/>
      <c r="AE31" s="652"/>
      <c r="AF31" s="169"/>
    </row>
    <row r="32" spans="1:32" ht="18.649999999999999" customHeight="1">
      <c r="A32" s="652"/>
      <c r="B32" s="652"/>
      <c r="C32" s="652"/>
      <c r="D32" s="652"/>
      <c r="E32" s="652"/>
      <c r="F32" s="652"/>
      <c r="G32" s="652"/>
      <c r="H32" s="652"/>
      <c r="I32" s="652"/>
      <c r="J32" s="652"/>
      <c r="K32" s="652"/>
      <c r="L32" s="652"/>
      <c r="M32" s="652"/>
      <c r="N32" s="652"/>
      <c r="O32" s="652"/>
      <c r="P32" s="652"/>
      <c r="Q32" s="652"/>
      <c r="R32" s="652"/>
      <c r="S32" s="652"/>
      <c r="T32" s="652"/>
      <c r="U32" s="652"/>
      <c r="V32" s="652"/>
      <c r="W32" s="652"/>
      <c r="X32" s="652"/>
      <c r="Y32" s="652"/>
      <c r="Z32" s="652"/>
      <c r="AA32" s="652"/>
      <c r="AB32" s="652"/>
      <c r="AC32" s="652"/>
      <c r="AD32" s="652"/>
      <c r="AE32" s="652"/>
      <c r="AF32" s="169"/>
    </row>
    <row r="33" spans="1:32" ht="18.649999999999999" customHeight="1">
      <c r="A33" s="652"/>
      <c r="B33" s="652"/>
      <c r="C33" s="652"/>
      <c r="D33" s="652"/>
      <c r="E33" s="652"/>
      <c r="F33" s="652"/>
      <c r="G33" s="652"/>
      <c r="H33" s="652"/>
      <c r="I33" s="652"/>
      <c r="J33" s="652"/>
      <c r="K33" s="652"/>
      <c r="L33" s="652"/>
      <c r="M33" s="652"/>
      <c r="N33" s="652"/>
      <c r="O33" s="652"/>
      <c r="P33" s="652"/>
      <c r="Q33" s="652"/>
      <c r="R33" s="652"/>
      <c r="S33" s="652"/>
      <c r="T33" s="652"/>
      <c r="U33" s="652"/>
      <c r="V33" s="652"/>
      <c r="W33" s="652"/>
      <c r="X33" s="652"/>
      <c r="Y33" s="652"/>
      <c r="Z33" s="652"/>
      <c r="AA33" s="652"/>
      <c r="AB33" s="652"/>
      <c r="AC33" s="652"/>
      <c r="AD33" s="652"/>
      <c r="AE33" s="652"/>
      <c r="AF33" s="169"/>
    </row>
    <row r="34" spans="1:32" ht="18.649999999999999" customHeight="1">
      <c r="A34" s="652"/>
      <c r="B34" s="652"/>
      <c r="C34" s="652"/>
      <c r="D34" s="652"/>
      <c r="E34" s="652"/>
      <c r="F34" s="652"/>
      <c r="G34" s="652"/>
      <c r="H34" s="652"/>
      <c r="I34" s="652"/>
      <c r="J34" s="652"/>
      <c r="K34" s="652"/>
      <c r="L34" s="652"/>
      <c r="M34" s="652"/>
      <c r="N34" s="652"/>
      <c r="O34" s="652"/>
      <c r="P34" s="652"/>
      <c r="Q34" s="652"/>
      <c r="R34" s="652"/>
      <c r="S34" s="652"/>
      <c r="T34" s="652"/>
      <c r="U34" s="652"/>
      <c r="V34" s="652"/>
      <c r="W34" s="652"/>
      <c r="X34" s="652"/>
      <c r="Y34" s="652"/>
      <c r="Z34" s="652"/>
      <c r="AA34" s="652"/>
      <c r="AB34" s="652"/>
      <c r="AC34" s="652"/>
      <c r="AD34" s="652"/>
      <c r="AE34" s="652"/>
      <c r="AF34" s="169"/>
    </row>
    <row r="35" spans="1:32" ht="18.649999999999999" customHeight="1">
      <c r="A35" s="652"/>
      <c r="B35" s="652"/>
      <c r="C35" s="652"/>
      <c r="D35" s="652"/>
      <c r="E35" s="652"/>
      <c r="F35" s="652"/>
      <c r="G35" s="652"/>
      <c r="H35" s="652"/>
      <c r="I35" s="652"/>
      <c r="J35" s="652"/>
      <c r="K35" s="652"/>
      <c r="L35" s="652"/>
      <c r="M35" s="652"/>
      <c r="N35" s="652"/>
      <c r="O35" s="652"/>
      <c r="P35" s="652"/>
      <c r="Q35" s="652"/>
      <c r="R35" s="652"/>
      <c r="S35" s="652"/>
      <c r="T35" s="652"/>
      <c r="U35" s="652"/>
      <c r="V35" s="652"/>
      <c r="W35" s="652"/>
      <c r="X35" s="652"/>
      <c r="Y35" s="652"/>
      <c r="Z35" s="652"/>
      <c r="AA35" s="652"/>
      <c r="AB35" s="652"/>
      <c r="AC35" s="652"/>
      <c r="AD35" s="652"/>
      <c r="AE35" s="652"/>
      <c r="AF35" s="169"/>
    </row>
    <row r="36" spans="1:32" ht="18.649999999999999" customHeight="1">
      <c r="A36" s="652"/>
      <c r="B36" s="652"/>
      <c r="C36" s="652"/>
      <c r="D36" s="652"/>
      <c r="E36" s="652"/>
      <c r="F36" s="652"/>
      <c r="G36" s="652"/>
      <c r="H36" s="652"/>
      <c r="I36" s="652"/>
      <c r="J36" s="652"/>
      <c r="K36" s="652"/>
      <c r="L36" s="652"/>
      <c r="M36" s="652"/>
      <c r="N36" s="652"/>
      <c r="O36" s="652"/>
      <c r="P36" s="652"/>
      <c r="Q36" s="652"/>
      <c r="R36" s="652"/>
      <c r="S36" s="652"/>
      <c r="T36" s="652"/>
      <c r="U36" s="652"/>
      <c r="V36" s="652"/>
      <c r="W36" s="652"/>
      <c r="X36" s="652"/>
      <c r="Y36" s="652"/>
      <c r="Z36" s="652"/>
      <c r="AA36" s="652"/>
      <c r="AB36" s="652"/>
      <c r="AC36" s="652"/>
      <c r="AD36" s="652"/>
      <c r="AE36" s="652"/>
      <c r="AF36" s="169"/>
    </row>
    <row r="37" spans="1:32" ht="18.649999999999999" customHeight="1">
      <c r="A37" s="652"/>
      <c r="B37" s="652"/>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169"/>
    </row>
    <row r="38" spans="1:32" ht="18.649999999999999" customHeight="1">
      <c r="A38" s="652"/>
      <c r="B38" s="652"/>
      <c r="C38" s="652"/>
      <c r="D38" s="652"/>
      <c r="E38" s="652"/>
      <c r="F38" s="652"/>
      <c r="G38" s="652"/>
      <c r="H38" s="652"/>
      <c r="I38" s="652"/>
      <c r="J38" s="652"/>
      <c r="K38" s="652"/>
      <c r="L38" s="652"/>
      <c r="M38" s="652"/>
      <c r="N38" s="652"/>
      <c r="O38" s="652"/>
      <c r="P38" s="652"/>
      <c r="Q38" s="652"/>
      <c r="R38" s="652"/>
      <c r="S38" s="652"/>
      <c r="T38" s="652"/>
      <c r="U38" s="652"/>
      <c r="V38" s="652"/>
      <c r="W38" s="652"/>
      <c r="X38" s="652"/>
      <c r="Y38" s="652"/>
      <c r="Z38" s="652"/>
      <c r="AA38" s="652"/>
      <c r="AB38" s="652"/>
      <c r="AC38" s="652"/>
      <c r="AD38" s="652"/>
      <c r="AE38" s="652"/>
      <c r="AF38" s="169"/>
    </row>
    <row r="39" spans="1:32" ht="18.649999999999999" customHeight="1">
      <c r="A39" s="652"/>
      <c r="B39" s="652"/>
      <c r="C39" s="652"/>
      <c r="D39" s="652"/>
      <c r="E39" s="652"/>
      <c r="F39" s="652"/>
      <c r="G39" s="652"/>
      <c r="H39" s="652"/>
      <c r="I39" s="652"/>
      <c r="J39" s="652"/>
      <c r="K39" s="652"/>
      <c r="L39" s="652"/>
      <c r="M39" s="652"/>
      <c r="N39" s="652"/>
      <c r="O39" s="652"/>
      <c r="P39" s="652"/>
      <c r="Q39" s="652"/>
      <c r="R39" s="652"/>
      <c r="S39" s="652"/>
      <c r="T39" s="652"/>
      <c r="U39" s="652"/>
      <c r="V39" s="652"/>
      <c r="W39" s="652"/>
      <c r="X39" s="652"/>
      <c r="Y39" s="652"/>
      <c r="Z39" s="652"/>
      <c r="AA39" s="652"/>
      <c r="AB39" s="652"/>
      <c r="AC39" s="652"/>
      <c r="AD39" s="652"/>
      <c r="AE39" s="652"/>
      <c r="AF39" s="169"/>
    </row>
    <row r="40" spans="1:32" ht="18.649999999999999" customHeight="1">
      <c r="A40" s="652"/>
      <c r="B40" s="652"/>
      <c r="C40" s="652"/>
      <c r="D40" s="652"/>
      <c r="E40" s="652"/>
      <c r="F40" s="652"/>
      <c r="G40" s="652"/>
      <c r="H40" s="652"/>
      <c r="I40" s="652"/>
      <c r="J40" s="652"/>
      <c r="K40" s="652"/>
      <c r="L40" s="652"/>
      <c r="M40" s="652"/>
      <c r="N40" s="652"/>
      <c r="O40" s="652"/>
      <c r="P40" s="652"/>
      <c r="Q40" s="652"/>
      <c r="R40" s="652"/>
      <c r="S40" s="652"/>
      <c r="T40" s="652"/>
      <c r="U40" s="652"/>
      <c r="V40" s="652"/>
      <c r="W40" s="652"/>
      <c r="X40" s="652"/>
      <c r="Y40" s="652"/>
      <c r="Z40" s="652"/>
      <c r="AA40" s="652"/>
      <c r="AB40" s="652"/>
      <c r="AC40" s="652"/>
      <c r="AD40" s="652"/>
      <c r="AE40" s="652"/>
      <c r="AF40" s="169"/>
    </row>
    <row r="41" spans="1:32" ht="18.649999999999999" customHeight="1">
      <c r="A41" s="652"/>
      <c r="B41" s="652"/>
      <c r="C41" s="652"/>
      <c r="D41" s="652"/>
      <c r="E41" s="652"/>
      <c r="F41" s="652"/>
      <c r="G41" s="652"/>
      <c r="H41" s="652"/>
      <c r="I41" s="652"/>
      <c r="J41" s="652"/>
      <c r="K41" s="652"/>
      <c r="L41" s="652"/>
      <c r="M41" s="652"/>
      <c r="N41" s="652"/>
      <c r="O41" s="652"/>
      <c r="P41" s="652"/>
      <c r="Q41" s="652"/>
      <c r="R41" s="652"/>
      <c r="S41" s="652"/>
      <c r="T41" s="652"/>
      <c r="U41" s="652"/>
      <c r="V41" s="652"/>
      <c r="W41" s="652"/>
      <c r="X41" s="652"/>
      <c r="Y41" s="652"/>
      <c r="Z41" s="652"/>
      <c r="AA41" s="652"/>
      <c r="AB41" s="652"/>
      <c r="AC41" s="652"/>
      <c r="AD41" s="652"/>
      <c r="AE41" s="652"/>
      <c r="AF41" s="169"/>
    </row>
    <row r="42" spans="1:32" ht="27.75" customHeight="1">
      <c r="A42" s="652"/>
      <c r="B42" s="652"/>
      <c r="C42" s="652"/>
      <c r="D42" s="652"/>
      <c r="E42" s="652"/>
      <c r="F42" s="652"/>
      <c r="G42" s="652"/>
      <c r="H42" s="652"/>
      <c r="I42" s="652"/>
      <c r="J42" s="652"/>
      <c r="K42" s="652"/>
      <c r="L42" s="652"/>
      <c r="M42" s="652"/>
      <c r="N42" s="652"/>
      <c r="O42" s="652"/>
      <c r="P42" s="652"/>
      <c r="Q42" s="652"/>
      <c r="R42" s="652"/>
      <c r="S42" s="652"/>
      <c r="T42" s="652"/>
      <c r="U42" s="652"/>
      <c r="V42" s="652"/>
      <c r="W42" s="652"/>
      <c r="X42" s="652"/>
      <c r="Y42" s="652"/>
      <c r="Z42" s="652"/>
      <c r="AA42" s="652"/>
      <c r="AB42" s="652"/>
      <c r="AC42" s="652"/>
      <c r="AD42" s="652"/>
      <c r="AE42" s="652"/>
      <c r="AF42" s="169"/>
    </row>
    <row r="43" spans="1:32" ht="18.649999999999999" customHeight="1">
      <c r="A43" s="652" t="s">
        <v>330</v>
      </c>
      <c r="B43" s="652"/>
      <c r="C43" s="652"/>
      <c r="D43" s="652"/>
      <c r="E43" s="652"/>
      <c r="F43" s="652"/>
      <c r="G43" s="652"/>
      <c r="H43" s="652"/>
      <c r="I43" s="652"/>
      <c r="J43" s="652"/>
      <c r="K43" s="652"/>
      <c r="L43" s="652"/>
      <c r="M43" s="652"/>
      <c r="N43" s="652"/>
      <c r="O43" s="652"/>
      <c r="P43" s="652"/>
      <c r="Q43" s="652"/>
      <c r="R43" s="652"/>
      <c r="S43" s="652"/>
      <c r="T43" s="652"/>
      <c r="U43" s="652"/>
      <c r="V43" s="652"/>
      <c r="W43" s="652"/>
      <c r="X43" s="652"/>
      <c r="Y43" s="652"/>
      <c r="Z43" s="652"/>
      <c r="AA43" s="652"/>
      <c r="AB43" s="652"/>
      <c r="AC43" s="652"/>
      <c r="AD43" s="652"/>
      <c r="AE43" s="652"/>
      <c r="AF43" s="169"/>
    </row>
    <row r="44" spans="1:32" ht="18.649999999999999" customHeight="1">
      <c r="A44" s="652"/>
      <c r="B44" s="652"/>
      <c r="C44" s="652"/>
      <c r="D44" s="652"/>
      <c r="E44" s="652"/>
      <c r="F44" s="652"/>
      <c r="G44" s="652"/>
      <c r="H44" s="652"/>
      <c r="I44" s="652"/>
      <c r="J44" s="652"/>
      <c r="K44" s="652"/>
      <c r="L44" s="652"/>
      <c r="M44" s="652"/>
      <c r="N44" s="652"/>
      <c r="O44" s="652"/>
      <c r="P44" s="652"/>
      <c r="Q44" s="652"/>
      <c r="R44" s="652"/>
      <c r="S44" s="652"/>
      <c r="T44" s="652"/>
      <c r="U44" s="652"/>
      <c r="V44" s="652"/>
      <c r="W44" s="652"/>
      <c r="X44" s="652"/>
      <c r="Y44" s="652"/>
      <c r="Z44" s="652"/>
      <c r="AA44" s="652"/>
      <c r="AB44" s="652"/>
      <c r="AC44" s="652"/>
      <c r="AD44" s="652"/>
      <c r="AE44" s="652"/>
      <c r="AF44" s="169"/>
    </row>
    <row r="45" spans="1:32" ht="18.649999999999999" customHeight="1">
      <c r="A45" s="652"/>
      <c r="B45" s="652"/>
      <c r="C45" s="652"/>
      <c r="D45" s="652"/>
      <c r="E45" s="652"/>
      <c r="F45" s="652"/>
      <c r="G45" s="652"/>
      <c r="H45" s="652"/>
      <c r="I45" s="652"/>
      <c r="J45" s="652"/>
      <c r="K45" s="652"/>
      <c r="L45" s="652"/>
      <c r="M45" s="652"/>
      <c r="N45" s="652"/>
      <c r="O45" s="652"/>
      <c r="P45" s="652"/>
      <c r="Q45" s="652"/>
      <c r="R45" s="652"/>
      <c r="S45" s="652"/>
      <c r="T45" s="652"/>
      <c r="U45" s="652"/>
      <c r="V45" s="652"/>
      <c r="W45" s="652"/>
      <c r="X45" s="652"/>
      <c r="Y45" s="652"/>
      <c r="Z45" s="652"/>
      <c r="AA45" s="652"/>
      <c r="AB45" s="652"/>
      <c r="AC45" s="652"/>
      <c r="AD45" s="652"/>
      <c r="AE45" s="652"/>
      <c r="AF45" s="169"/>
    </row>
    <row r="46" spans="1:32" ht="18.649999999999999" customHeight="1">
      <c r="A46" s="652"/>
      <c r="B46" s="652"/>
      <c r="C46" s="652"/>
      <c r="D46" s="652"/>
      <c r="E46" s="652"/>
      <c r="F46" s="652"/>
      <c r="G46" s="652"/>
      <c r="H46" s="652"/>
      <c r="I46" s="652"/>
      <c r="J46" s="652"/>
      <c r="K46" s="652"/>
      <c r="L46" s="652"/>
      <c r="M46" s="652"/>
      <c r="N46" s="652"/>
      <c r="O46" s="652"/>
      <c r="P46" s="652"/>
      <c r="Q46" s="652"/>
      <c r="R46" s="652"/>
      <c r="S46" s="652"/>
      <c r="T46" s="652"/>
      <c r="U46" s="652"/>
      <c r="V46" s="652"/>
      <c r="W46" s="652"/>
      <c r="X46" s="652"/>
      <c r="Y46" s="652"/>
      <c r="Z46" s="652"/>
      <c r="AA46" s="652"/>
      <c r="AB46" s="652"/>
      <c r="AC46" s="652"/>
      <c r="AD46" s="652"/>
      <c r="AE46" s="652"/>
      <c r="AF46" s="169"/>
    </row>
    <row r="47" spans="1:32" ht="18.649999999999999" customHeight="1">
      <c r="A47" s="652"/>
      <c r="B47" s="652"/>
      <c r="C47" s="652"/>
      <c r="D47" s="652"/>
      <c r="E47" s="652"/>
      <c r="F47" s="652"/>
      <c r="G47" s="652"/>
      <c r="H47" s="652"/>
      <c r="I47" s="652"/>
      <c r="J47" s="652"/>
      <c r="K47" s="652"/>
      <c r="L47" s="652"/>
      <c r="M47" s="652"/>
      <c r="N47" s="652"/>
      <c r="O47" s="652"/>
      <c r="P47" s="652"/>
      <c r="Q47" s="652"/>
      <c r="R47" s="652"/>
      <c r="S47" s="652"/>
      <c r="T47" s="652"/>
      <c r="U47" s="652"/>
      <c r="V47" s="652"/>
      <c r="W47" s="652"/>
      <c r="X47" s="652"/>
      <c r="Y47" s="652"/>
      <c r="Z47" s="652"/>
      <c r="AA47" s="652"/>
      <c r="AB47" s="652"/>
      <c r="AC47" s="652"/>
      <c r="AD47" s="652"/>
      <c r="AE47" s="652"/>
      <c r="AF47" s="169"/>
    </row>
    <row r="48" spans="1:32" s="165" customFormat="1" ht="18.649999999999999" customHeight="1">
      <c r="A48" s="652" t="s">
        <v>322</v>
      </c>
      <c r="B48" s="652"/>
      <c r="C48" s="652"/>
      <c r="D48" s="652"/>
      <c r="E48" s="652"/>
      <c r="F48" s="652"/>
      <c r="G48" s="652"/>
      <c r="H48" s="652"/>
      <c r="I48" s="652"/>
      <c r="J48" s="652"/>
      <c r="K48" s="652"/>
      <c r="L48" s="652"/>
      <c r="M48" s="652"/>
      <c r="N48" s="652"/>
      <c r="O48" s="652"/>
      <c r="P48" s="652"/>
      <c r="Q48" s="652"/>
      <c r="R48" s="652"/>
      <c r="S48" s="652"/>
      <c r="T48" s="652"/>
      <c r="U48" s="652"/>
      <c r="V48" s="652"/>
      <c r="W48" s="652"/>
      <c r="X48" s="652"/>
      <c r="Y48" s="652"/>
      <c r="Z48" s="652"/>
      <c r="AA48" s="652"/>
      <c r="AB48" s="652"/>
      <c r="AC48" s="652"/>
      <c r="AD48" s="652"/>
      <c r="AE48" s="652"/>
      <c r="AF48" s="169"/>
    </row>
    <row r="49" spans="1:32" s="165" customFormat="1" ht="18.649999999999999" customHeight="1">
      <c r="A49" s="652"/>
      <c r="B49" s="652"/>
      <c r="C49" s="652"/>
      <c r="D49" s="652"/>
      <c r="E49" s="652"/>
      <c r="F49" s="652"/>
      <c r="G49" s="652"/>
      <c r="H49" s="652"/>
      <c r="I49" s="652"/>
      <c r="J49" s="652"/>
      <c r="K49" s="652"/>
      <c r="L49" s="652"/>
      <c r="M49" s="652"/>
      <c r="N49" s="652"/>
      <c r="O49" s="652"/>
      <c r="P49" s="652"/>
      <c r="Q49" s="652"/>
      <c r="R49" s="652"/>
      <c r="S49" s="652"/>
      <c r="T49" s="652"/>
      <c r="U49" s="652"/>
      <c r="V49" s="652"/>
      <c r="W49" s="652"/>
      <c r="X49" s="652"/>
      <c r="Y49" s="652"/>
      <c r="Z49" s="652"/>
      <c r="AA49" s="652"/>
      <c r="AB49" s="652"/>
      <c r="AC49" s="652"/>
      <c r="AD49" s="652"/>
      <c r="AE49" s="652"/>
      <c r="AF49" s="169"/>
    </row>
    <row r="50" spans="1:32" s="165" customFormat="1" ht="18.649999999999999" customHeight="1">
      <c r="A50" s="652"/>
      <c r="B50" s="652"/>
      <c r="C50" s="652"/>
      <c r="D50" s="652"/>
      <c r="E50" s="652"/>
      <c r="F50" s="652"/>
      <c r="G50" s="652"/>
      <c r="H50" s="652"/>
      <c r="I50" s="652"/>
      <c r="J50" s="652"/>
      <c r="K50" s="652"/>
      <c r="L50" s="652"/>
      <c r="M50" s="652"/>
      <c r="N50" s="652"/>
      <c r="O50" s="652"/>
      <c r="P50" s="652"/>
      <c r="Q50" s="652"/>
      <c r="R50" s="652"/>
      <c r="S50" s="652"/>
      <c r="T50" s="652"/>
      <c r="U50" s="652"/>
      <c r="V50" s="652"/>
      <c r="W50" s="652"/>
      <c r="X50" s="652"/>
      <c r="Y50" s="652"/>
      <c r="Z50" s="652"/>
      <c r="AA50" s="652"/>
      <c r="AB50" s="652"/>
      <c r="AC50" s="652"/>
      <c r="AD50" s="652"/>
      <c r="AE50" s="652"/>
      <c r="AF50" s="169"/>
    </row>
    <row r="51" spans="1:32" s="165" customFormat="1" ht="18.649999999999999" customHeight="1">
      <c r="A51" s="652"/>
      <c r="B51" s="652"/>
      <c r="C51" s="652"/>
      <c r="D51" s="652"/>
      <c r="E51" s="652"/>
      <c r="F51" s="652"/>
      <c r="G51" s="652"/>
      <c r="H51" s="652"/>
      <c r="I51" s="652"/>
      <c r="J51" s="652"/>
      <c r="K51" s="652"/>
      <c r="L51" s="652"/>
      <c r="M51" s="652"/>
      <c r="N51" s="652"/>
      <c r="O51" s="652"/>
      <c r="P51" s="652"/>
      <c r="Q51" s="652"/>
      <c r="R51" s="652"/>
      <c r="S51" s="652"/>
      <c r="T51" s="652"/>
      <c r="U51" s="652"/>
      <c r="V51" s="652"/>
      <c r="W51" s="652"/>
      <c r="X51" s="652"/>
      <c r="Y51" s="652"/>
      <c r="Z51" s="652"/>
      <c r="AA51" s="652"/>
      <c r="AB51" s="652"/>
      <c r="AC51" s="652"/>
      <c r="AD51" s="652"/>
      <c r="AE51" s="652"/>
      <c r="AF51" s="169"/>
    </row>
    <row r="52" spans="1:32" s="166" customFormat="1" ht="18.649999999999999" customHeight="1">
      <c r="A52" s="652" t="s">
        <v>323</v>
      </c>
      <c r="B52" s="652"/>
      <c r="C52" s="652"/>
      <c r="D52" s="652"/>
      <c r="E52" s="652"/>
      <c r="F52" s="652"/>
      <c r="G52" s="652"/>
      <c r="H52" s="652"/>
      <c r="I52" s="652"/>
      <c r="J52" s="652"/>
      <c r="K52" s="652"/>
      <c r="L52" s="652"/>
      <c r="M52" s="652"/>
      <c r="N52" s="652"/>
      <c r="O52" s="652"/>
      <c r="P52" s="652"/>
      <c r="Q52" s="652"/>
      <c r="R52" s="652"/>
      <c r="S52" s="652"/>
      <c r="T52" s="652"/>
      <c r="U52" s="652"/>
      <c r="V52" s="652"/>
      <c r="W52" s="652"/>
      <c r="X52" s="652"/>
      <c r="Y52" s="652"/>
      <c r="Z52" s="652"/>
      <c r="AA52" s="652"/>
      <c r="AB52" s="652"/>
      <c r="AC52" s="652"/>
      <c r="AD52" s="652"/>
      <c r="AE52" s="652"/>
      <c r="AF52" s="169"/>
    </row>
    <row r="53" spans="1:32" s="166" customFormat="1" ht="18.649999999999999" customHeight="1">
      <c r="A53" s="652"/>
      <c r="B53" s="652"/>
      <c r="C53" s="652"/>
      <c r="D53" s="652"/>
      <c r="E53" s="652"/>
      <c r="F53" s="652"/>
      <c r="G53" s="652"/>
      <c r="H53" s="652"/>
      <c r="I53" s="652"/>
      <c r="J53" s="652"/>
      <c r="K53" s="652"/>
      <c r="L53" s="652"/>
      <c r="M53" s="652"/>
      <c r="N53" s="652"/>
      <c r="O53" s="652"/>
      <c r="P53" s="652"/>
      <c r="Q53" s="652"/>
      <c r="R53" s="652"/>
      <c r="S53" s="652"/>
      <c r="T53" s="652"/>
      <c r="U53" s="652"/>
      <c r="V53" s="652"/>
      <c r="W53" s="652"/>
      <c r="X53" s="652"/>
      <c r="Y53" s="652"/>
      <c r="Z53" s="652"/>
      <c r="AA53" s="652"/>
      <c r="AB53" s="652"/>
      <c r="AC53" s="652"/>
      <c r="AD53" s="652"/>
      <c r="AE53" s="652"/>
      <c r="AF53" s="169"/>
    </row>
    <row r="54" spans="1:32" s="166" customFormat="1" ht="18.649999999999999" customHeight="1">
      <c r="A54" s="652"/>
      <c r="B54" s="652"/>
      <c r="C54" s="652"/>
      <c r="D54" s="652"/>
      <c r="E54" s="652"/>
      <c r="F54" s="652"/>
      <c r="G54" s="652"/>
      <c r="H54" s="652"/>
      <c r="I54" s="652"/>
      <c r="J54" s="652"/>
      <c r="K54" s="652"/>
      <c r="L54" s="652"/>
      <c r="M54" s="652"/>
      <c r="N54" s="652"/>
      <c r="O54" s="652"/>
      <c r="P54" s="652"/>
      <c r="Q54" s="652"/>
      <c r="R54" s="652"/>
      <c r="S54" s="652"/>
      <c r="T54" s="652"/>
      <c r="U54" s="652"/>
      <c r="V54" s="652"/>
      <c r="W54" s="652"/>
      <c r="X54" s="652"/>
      <c r="Y54" s="652"/>
      <c r="Z54" s="652"/>
      <c r="AA54" s="652"/>
      <c r="AB54" s="652"/>
      <c r="AC54" s="652"/>
      <c r="AD54" s="652"/>
      <c r="AE54" s="652"/>
      <c r="AF54" s="169"/>
    </row>
    <row r="55" spans="1:32" s="166" customFormat="1" ht="18.649999999999999" customHeight="1">
      <c r="A55" s="652"/>
      <c r="B55" s="652"/>
      <c r="C55" s="652"/>
      <c r="D55" s="652"/>
      <c r="E55" s="652"/>
      <c r="F55" s="652"/>
      <c r="G55" s="652"/>
      <c r="H55" s="652"/>
      <c r="I55" s="652"/>
      <c r="J55" s="652"/>
      <c r="K55" s="652"/>
      <c r="L55" s="652"/>
      <c r="M55" s="652"/>
      <c r="N55" s="652"/>
      <c r="O55" s="652"/>
      <c r="P55" s="652"/>
      <c r="Q55" s="652"/>
      <c r="R55" s="652"/>
      <c r="S55" s="652"/>
      <c r="T55" s="652"/>
      <c r="U55" s="652"/>
      <c r="V55" s="652"/>
      <c r="W55" s="652"/>
      <c r="X55" s="652"/>
      <c r="Y55" s="652"/>
      <c r="Z55" s="652"/>
      <c r="AA55" s="652"/>
      <c r="AB55" s="652"/>
      <c r="AC55" s="652"/>
      <c r="AD55" s="652"/>
      <c r="AE55" s="652"/>
      <c r="AF55" s="169"/>
    </row>
    <row r="56" spans="1:32" s="166" customFormat="1" ht="18.649999999999999" customHeight="1">
      <c r="A56" s="652"/>
      <c r="B56" s="652"/>
      <c r="C56" s="652"/>
      <c r="D56" s="652"/>
      <c r="E56" s="652"/>
      <c r="F56" s="652"/>
      <c r="G56" s="652"/>
      <c r="H56" s="652"/>
      <c r="I56" s="652"/>
      <c r="J56" s="652"/>
      <c r="K56" s="652"/>
      <c r="L56" s="652"/>
      <c r="M56" s="652"/>
      <c r="N56" s="652"/>
      <c r="O56" s="652"/>
      <c r="P56" s="652"/>
      <c r="Q56" s="652"/>
      <c r="R56" s="652"/>
      <c r="S56" s="652"/>
      <c r="T56" s="652"/>
      <c r="U56" s="652"/>
      <c r="V56" s="652"/>
      <c r="W56" s="652"/>
      <c r="X56" s="652"/>
      <c r="Y56" s="652"/>
      <c r="Z56" s="652"/>
      <c r="AA56" s="652"/>
      <c r="AB56" s="652"/>
      <c r="AC56" s="652"/>
      <c r="AD56" s="652"/>
      <c r="AE56" s="652"/>
      <c r="AF56" s="169"/>
    </row>
    <row r="57" spans="1:32" s="166" customFormat="1" ht="18.649999999999999" customHeight="1">
      <c r="A57" s="652"/>
      <c r="B57" s="652"/>
      <c r="C57" s="652"/>
      <c r="D57" s="652"/>
      <c r="E57" s="652"/>
      <c r="F57" s="652"/>
      <c r="G57" s="652"/>
      <c r="H57" s="652"/>
      <c r="I57" s="652"/>
      <c r="J57" s="652"/>
      <c r="K57" s="652"/>
      <c r="L57" s="652"/>
      <c r="M57" s="652"/>
      <c r="N57" s="652"/>
      <c r="O57" s="652"/>
      <c r="P57" s="652"/>
      <c r="Q57" s="652"/>
      <c r="R57" s="652"/>
      <c r="S57" s="652"/>
      <c r="T57" s="652"/>
      <c r="U57" s="652"/>
      <c r="V57" s="652"/>
      <c r="W57" s="652"/>
      <c r="X57" s="652"/>
      <c r="Y57" s="652"/>
      <c r="Z57" s="652"/>
      <c r="AA57" s="652"/>
      <c r="AB57" s="652"/>
      <c r="AC57" s="652"/>
      <c r="AD57" s="652"/>
      <c r="AE57" s="652"/>
      <c r="AF57" s="169"/>
    </row>
    <row r="58" spans="1:32" ht="18.649999999999999" customHeight="1">
      <c r="A58" s="651" t="s">
        <v>292</v>
      </c>
      <c r="B58" s="651"/>
      <c r="C58" s="651"/>
      <c r="D58" s="651"/>
      <c r="E58" s="651"/>
      <c r="F58" s="651"/>
      <c r="G58" s="651"/>
      <c r="H58" s="651"/>
      <c r="I58" s="651"/>
      <c r="J58" s="651"/>
      <c r="K58" s="651"/>
      <c r="L58" s="651"/>
      <c r="M58" s="651"/>
      <c r="N58" s="651"/>
      <c r="O58" s="651"/>
      <c r="P58" s="651"/>
      <c r="Q58" s="651"/>
      <c r="R58" s="651"/>
      <c r="S58" s="651"/>
      <c r="T58" s="651"/>
      <c r="U58" s="651"/>
      <c r="V58" s="651"/>
      <c r="W58" s="651"/>
      <c r="X58" s="651"/>
      <c r="Y58" s="651"/>
      <c r="Z58" s="651"/>
      <c r="AA58" s="651"/>
      <c r="AB58" s="651"/>
      <c r="AC58" s="651"/>
      <c r="AD58" s="651"/>
      <c r="AE58" s="651"/>
    </row>
    <row r="59" spans="1:32" ht="18.649999999999999" customHeight="1">
      <c r="A59" s="651"/>
      <c r="B59" s="651"/>
      <c r="C59" s="651"/>
      <c r="D59" s="651"/>
      <c r="E59" s="651"/>
      <c r="F59" s="651"/>
      <c r="G59" s="651"/>
      <c r="H59" s="651"/>
      <c r="I59" s="651"/>
      <c r="J59" s="651"/>
      <c r="K59" s="651"/>
      <c r="L59" s="651"/>
      <c r="M59" s="651"/>
      <c r="N59" s="651"/>
      <c r="O59" s="651"/>
      <c r="P59" s="651"/>
      <c r="Q59" s="651"/>
      <c r="R59" s="651"/>
      <c r="S59" s="651"/>
      <c r="T59" s="651"/>
      <c r="U59" s="651"/>
      <c r="V59" s="651"/>
      <c r="W59" s="651"/>
      <c r="X59" s="651"/>
      <c r="Y59" s="651"/>
      <c r="Z59" s="651"/>
      <c r="AA59" s="651"/>
      <c r="AB59" s="651"/>
      <c r="AC59" s="651"/>
      <c r="AD59" s="651"/>
      <c r="AE59" s="651"/>
    </row>
    <row r="60" spans="1:32" ht="18.649999999999999" customHeight="1">
      <c r="A60" s="651"/>
      <c r="B60" s="651"/>
      <c r="C60" s="651"/>
      <c r="D60" s="651"/>
      <c r="E60" s="651"/>
      <c r="F60" s="651"/>
      <c r="G60" s="651"/>
      <c r="H60" s="651"/>
      <c r="I60" s="651"/>
      <c r="J60" s="651"/>
      <c r="K60" s="651"/>
      <c r="L60" s="651"/>
      <c r="M60" s="651"/>
      <c r="N60" s="651"/>
      <c r="O60" s="651"/>
      <c r="P60" s="651"/>
      <c r="Q60" s="651"/>
      <c r="R60" s="651"/>
      <c r="S60" s="651"/>
      <c r="T60" s="651"/>
      <c r="U60" s="651"/>
      <c r="V60" s="651"/>
      <c r="W60" s="651"/>
      <c r="X60" s="651"/>
      <c r="Y60" s="651"/>
      <c r="Z60" s="651"/>
      <c r="AA60" s="651"/>
      <c r="AB60" s="651"/>
      <c r="AC60" s="651"/>
      <c r="AD60" s="651"/>
      <c r="AE60" s="651"/>
    </row>
    <row r="61" spans="1:32" ht="18.649999999999999" customHeight="1">
      <c r="A61" s="651"/>
      <c r="B61" s="651"/>
      <c r="C61" s="651"/>
      <c r="D61" s="651"/>
      <c r="E61" s="651"/>
      <c r="F61" s="651"/>
      <c r="G61" s="651"/>
      <c r="H61" s="651"/>
      <c r="I61" s="651"/>
      <c r="J61" s="651"/>
      <c r="K61" s="651"/>
      <c r="L61" s="651"/>
      <c r="M61" s="651"/>
      <c r="N61" s="651"/>
      <c r="O61" s="651"/>
      <c r="P61" s="651"/>
      <c r="Q61" s="651"/>
      <c r="R61" s="651"/>
      <c r="S61" s="651"/>
      <c r="T61" s="651"/>
      <c r="U61" s="651"/>
      <c r="V61" s="651"/>
      <c r="W61" s="651"/>
      <c r="X61" s="651"/>
      <c r="Y61" s="651"/>
      <c r="Z61" s="651"/>
      <c r="AA61" s="651"/>
      <c r="AB61" s="651"/>
      <c r="AC61" s="651"/>
      <c r="AD61" s="651"/>
      <c r="AE61" s="651"/>
    </row>
    <row r="62" spans="1:32" ht="18.649999999999999" customHeight="1">
      <c r="A62" s="651" t="s">
        <v>293</v>
      </c>
      <c r="B62" s="651"/>
      <c r="C62" s="651"/>
      <c r="D62" s="651"/>
      <c r="E62" s="651"/>
      <c r="F62" s="651"/>
      <c r="G62" s="651"/>
      <c r="H62" s="651"/>
      <c r="I62" s="651"/>
      <c r="J62" s="651"/>
      <c r="K62" s="651"/>
      <c r="L62" s="651"/>
      <c r="M62" s="651"/>
      <c r="N62" s="651"/>
      <c r="O62" s="651"/>
      <c r="P62" s="651"/>
      <c r="Q62" s="651"/>
      <c r="R62" s="651"/>
      <c r="S62" s="651"/>
      <c r="T62" s="651"/>
      <c r="U62" s="651"/>
      <c r="V62" s="651"/>
      <c r="W62" s="651"/>
      <c r="X62" s="651"/>
      <c r="Y62" s="651"/>
      <c r="Z62" s="651"/>
      <c r="AA62" s="651"/>
      <c r="AB62" s="651"/>
      <c r="AC62" s="651"/>
      <c r="AD62" s="651"/>
      <c r="AE62" s="651"/>
    </row>
    <row r="63" spans="1:32" ht="18.649999999999999" customHeight="1">
      <c r="A63" s="651"/>
      <c r="B63" s="651"/>
      <c r="C63" s="651"/>
      <c r="D63" s="651"/>
      <c r="E63" s="651"/>
      <c r="F63" s="651"/>
      <c r="G63" s="651"/>
      <c r="H63" s="651"/>
      <c r="I63" s="651"/>
      <c r="J63" s="651"/>
      <c r="K63" s="651"/>
      <c r="L63" s="651"/>
      <c r="M63" s="651"/>
      <c r="N63" s="651"/>
      <c r="O63" s="651"/>
      <c r="P63" s="651"/>
      <c r="Q63" s="651"/>
      <c r="R63" s="651"/>
      <c r="S63" s="651"/>
      <c r="T63" s="651"/>
      <c r="U63" s="651"/>
      <c r="V63" s="651"/>
      <c r="W63" s="651"/>
      <c r="X63" s="651"/>
      <c r="Y63" s="651"/>
      <c r="Z63" s="651"/>
      <c r="AA63" s="651"/>
      <c r="AB63" s="651"/>
      <c r="AC63" s="651"/>
      <c r="AD63" s="651"/>
      <c r="AE63" s="651"/>
    </row>
    <row r="64" spans="1:32" ht="18.649999999999999" customHeight="1">
      <c r="A64" s="651"/>
      <c r="B64" s="651"/>
      <c r="C64" s="651"/>
      <c r="D64" s="651"/>
      <c r="E64" s="651"/>
      <c r="F64" s="651"/>
      <c r="G64" s="651"/>
      <c r="H64" s="651"/>
      <c r="I64" s="651"/>
      <c r="J64" s="651"/>
      <c r="K64" s="651"/>
      <c r="L64" s="651"/>
      <c r="M64" s="651"/>
      <c r="N64" s="651"/>
      <c r="O64" s="651"/>
      <c r="P64" s="651"/>
      <c r="Q64" s="651"/>
      <c r="R64" s="651"/>
      <c r="S64" s="651"/>
      <c r="T64" s="651"/>
      <c r="U64" s="651"/>
      <c r="V64" s="651"/>
      <c r="W64" s="651"/>
      <c r="X64" s="651"/>
      <c r="Y64" s="651"/>
      <c r="Z64" s="651"/>
      <c r="AA64" s="651"/>
      <c r="AB64" s="651"/>
      <c r="AC64" s="651"/>
      <c r="AD64" s="651"/>
      <c r="AE64" s="651"/>
    </row>
    <row r="65" spans="1:31" ht="18.649999999999999" customHeight="1">
      <c r="A65" s="651"/>
      <c r="B65" s="651"/>
      <c r="C65" s="651"/>
      <c r="D65" s="651"/>
      <c r="E65" s="651"/>
      <c r="F65" s="651"/>
      <c r="G65" s="651"/>
      <c r="H65" s="651"/>
      <c r="I65" s="651"/>
      <c r="J65" s="651"/>
      <c r="K65" s="651"/>
      <c r="L65" s="651"/>
      <c r="M65" s="651"/>
      <c r="N65" s="651"/>
      <c r="O65" s="651"/>
      <c r="P65" s="651"/>
      <c r="Q65" s="651"/>
      <c r="R65" s="651"/>
      <c r="S65" s="651"/>
      <c r="T65" s="651"/>
      <c r="U65" s="651"/>
      <c r="V65" s="651"/>
      <c r="W65" s="651"/>
      <c r="X65" s="651"/>
      <c r="Y65" s="651"/>
      <c r="Z65" s="651"/>
      <c r="AA65" s="651"/>
      <c r="AB65" s="651"/>
      <c r="AC65" s="651"/>
      <c r="AD65" s="651"/>
      <c r="AE65" s="651"/>
    </row>
    <row r="66" spans="1:31" ht="18.649999999999999" customHeight="1">
      <c r="A66" s="652" t="s">
        <v>307</v>
      </c>
      <c r="B66" s="652"/>
      <c r="C66" s="652"/>
      <c r="D66" s="652"/>
      <c r="E66" s="652"/>
      <c r="F66" s="652"/>
      <c r="G66" s="652"/>
      <c r="H66" s="652"/>
      <c r="I66" s="652"/>
      <c r="J66" s="652"/>
      <c r="K66" s="652"/>
      <c r="L66" s="652"/>
      <c r="M66" s="652"/>
      <c r="N66" s="652"/>
      <c r="O66" s="652"/>
      <c r="P66" s="652"/>
      <c r="Q66" s="652"/>
      <c r="R66" s="652"/>
      <c r="S66" s="652"/>
      <c r="T66" s="652"/>
      <c r="U66" s="652"/>
      <c r="V66" s="652"/>
      <c r="W66" s="652"/>
      <c r="X66" s="652"/>
      <c r="Y66" s="652"/>
      <c r="Z66" s="652"/>
      <c r="AA66" s="652"/>
      <c r="AB66" s="652"/>
      <c r="AC66" s="652"/>
      <c r="AD66" s="652"/>
      <c r="AE66" s="652"/>
    </row>
    <row r="67" spans="1:31" ht="18.649999999999999" customHeight="1">
      <c r="A67" s="652"/>
      <c r="B67" s="652"/>
      <c r="C67" s="652"/>
      <c r="D67" s="652"/>
      <c r="E67" s="652"/>
      <c r="F67" s="652"/>
      <c r="G67" s="652"/>
      <c r="H67" s="652"/>
      <c r="I67" s="652"/>
      <c r="J67" s="652"/>
      <c r="K67" s="652"/>
      <c r="L67" s="652"/>
      <c r="M67" s="652"/>
      <c r="N67" s="652"/>
      <c r="O67" s="652"/>
      <c r="P67" s="652"/>
      <c r="Q67" s="652"/>
      <c r="R67" s="652"/>
      <c r="S67" s="652"/>
      <c r="T67" s="652"/>
      <c r="U67" s="652"/>
      <c r="V67" s="652"/>
      <c r="W67" s="652"/>
      <c r="X67" s="652"/>
      <c r="Y67" s="652"/>
      <c r="Z67" s="652"/>
      <c r="AA67" s="652"/>
      <c r="AB67" s="652"/>
      <c r="AC67" s="652"/>
      <c r="AD67" s="652"/>
      <c r="AE67" s="652"/>
    </row>
    <row r="68" spans="1:31" ht="18.649999999999999" customHeight="1">
      <c r="A68" s="652"/>
      <c r="B68" s="652"/>
      <c r="C68" s="652"/>
      <c r="D68" s="652"/>
      <c r="E68" s="652"/>
      <c r="F68" s="652"/>
      <c r="G68" s="652"/>
      <c r="H68" s="652"/>
      <c r="I68" s="652"/>
      <c r="J68" s="652"/>
      <c r="K68" s="652"/>
      <c r="L68" s="652"/>
      <c r="M68" s="652"/>
      <c r="N68" s="652"/>
      <c r="O68" s="652"/>
      <c r="P68" s="652"/>
      <c r="Q68" s="652"/>
      <c r="R68" s="652"/>
      <c r="S68" s="652"/>
      <c r="T68" s="652"/>
      <c r="U68" s="652"/>
      <c r="V68" s="652"/>
      <c r="W68" s="652"/>
      <c r="X68" s="652"/>
      <c r="Y68" s="652"/>
      <c r="Z68" s="652"/>
      <c r="AA68" s="652"/>
      <c r="AB68" s="652"/>
      <c r="AC68" s="652"/>
      <c r="AD68" s="652"/>
      <c r="AE68" s="652"/>
    </row>
    <row r="69" spans="1:31" ht="18.649999999999999" customHeight="1">
      <c r="A69" s="652"/>
      <c r="B69" s="652"/>
      <c r="C69" s="652"/>
      <c r="D69" s="652"/>
      <c r="E69" s="652"/>
      <c r="F69" s="652"/>
      <c r="G69" s="652"/>
      <c r="H69" s="652"/>
      <c r="I69" s="652"/>
      <c r="J69" s="652"/>
      <c r="K69" s="652"/>
      <c r="L69" s="652"/>
      <c r="M69" s="652"/>
      <c r="N69" s="652"/>
      <c r="O69" s="652"/>
      <c r="P69" s="652"/>
      <c r="Q69" s="652"/>
      <c r="R69" s="652"/>
      <c r="S69" s="652"/>
      <c r="T69" s="652"/>
      <c r="U69" s="652"/>
      <c r="V69" s="652"/>
      <c r="W69" s="652"/>
      <c r="X69" s="652"/>
      <c r="Y69" s="652"/>
      <c r="Z69" s="652"/>
      <c r="AA69" s="652"/>
      <c r="AB69" s="652"/>
      <c r="AC69" s="652"/>
      <c r="AD69" s="652"/>
      <c r="AE69" s="652"/>
    </row>
    <row r="70" spans="1:31" ht="18.649999999999999" customHeight="1">
      <c r="A70" s="652"/>
      <c r="B70" s="652"/>
      <c r="C70" s="652"/>
      <c r="D70" s="652"/>
      <c r="E70" s="652"/>
      <c r="F70" s="652"/>
      <c r="G70" s="652"/>
      <c r="H70" s="652"/>
      <c r="I70" s="652"/>
      <c r="J70" s="652"/>
      <c r="K70" s="652"/>
      <c r="L70" s="652"/>
      <c r="M70" s="652"/>
      <c r="N70" s="652"/>
      <c r="O70" s="652"/>
      <c r="P70" s="652"/>
      <c r="Q70" s="652"/>
      <c r="R70" s="652"/>
      <c r="S70" s="652"/>
      <c r="T70" s="652"/>
      <c r="U70" s="652"/>
      <c r="V70" s="652"/>
      <c r="W70" s="652"/>
      <c r="X70" s="652"/>
      <c r="Y70" s="652"/>
      <c r="Z70" s="652"/>
      <c r="AA70" s="652"/>
      <c r="AB70" s="652"/>
      <c r="AC70" s="652"/>
      <c r="AD70" s="652"/>
      <c r="AE70" s="652"/>
    </row>
    <row r="71" spans="1:31" ht="18.649999999999999" customHeight="1">
      <c r="A71" s="652" t="s">
        <v>324</v>
      </c>
      <c r="B71" s="652"/>
      <c r="C71" s="652"/>
      <c r="D71" s="652"/>
      <c r="E71" s="652"/>
      <c r="F71" s="652"/>
      <c r="G71" s="652"/>
      <c r="H71" s="652"/>
      <c r="I71" s="652"/>
      <c r="J71" s="652"/>
      <c r="K71" s="652"/>
      <c r="L71" s="652"/>
      <c r="M71" s="652"/>
      <c r="N71" s="652"/>
      <c r="O71" s="652"/>
      <c r="P71" s="652"/>
      <c r="Q71" s="652"/>
      <c r="R71" s="652"/>
      <c r="S71" s="652"/>
      <c r="T71" s="652"/>
      <c r="U71" s="652"/>
      <c r="V71" s="652"/>
      <c r="W71" s="652"/>
      <c r="X71" s="652"/>
      <c r="Y71" s="652"/>
      <c r="Z71" s="652"/>
      <c r="AA71" s="652"/>
      <c r="AB71" s="652"/>
      <c r="AC71" s="652"/>
      <c r="AD71" s="652"/>
      <c r="AE71" s="652"/>
    </row>
    <row r="72" spans="1:31" ht="18.649999999999999" customHeight="1">
      <c r="A72" s="652"/>
      <c r="B72" s="652"/>
      <c r="C72" s="652"/>
      <c r="D72" s="652"/>
      <c r="E72" s="652"/>
      <c r="F72" s="652"/>
      <c r="G72" s="652"/>
      <c r="H72" s="652"/>
      <c r="I72" s="652"/>
      <c r="J72" s="652"/>
      <c r="K72" s="652"/>
      <c r="L72" s="652"/>
      <c r="M72" s="652"/>
      <c r="N72" s="652"/>
      <c r="O72" s="652"/>
      <c r="P72" s="652"/>
      <c r="Q72" s="652"/>
      <c r="R72" s="652"/>
      <c r="S72" s="652"/>
      <c r="T72" s="652"/>
      <c r="U72" s="652"/>
      <c r="V72" s="652"/>
      <c r="W72" s="652"/>
      <c r="X72" s="652"/>
      <c r="Y72" s="652"/>
      <c r="Z72" s="652"/>
      <c r="AA72" s="652"/>
      <c r="AB72" s="652"/>
      <c r="AC72" s="652"/>
      <c r="AD72" s="652"/>
      <c r="AE72" s="652"/>
    </row>
    <row r="73" spans="1:31" ht="18.649999999999999" customHeight="1">
      <c r="A73" s="652"/>
      <c r="B73" s="652"/>
      <c r="C73" s="652"/>
      <c r="D73" s="652"/>
      <c r="E73" s="652"/>
      <c r="F73" s="652"/>
      <c r="G73" s="652"/>
      <c r="H73" s="652"/>
      <c r="I73" s="652"/>
      <c r="J73" s="652"/>
      <c r="K73" s="652"/>
      <c r="L73" s="652"/>
      <c r="M73" s="652"/>
      <c r="N73" s="652"/>
      <c r="O73" s="652"/>
      <c r="P73" s="652"/>
      <c r="Q73" s="652"/>
      <c r="R73" s="652"/>
      <c r="S73" s="652"/>
      <c r="T73" s="652"/>
      <c r="U73" s="652"/>
      <c r="V73" s="652"/>
      <c r="W73" s="652"/>
      <c r="X73" s="652"/>
      <c r="Y73" s="652"/>
      <c r="Z73" s="652"/>
      <c r="AA73" s="652"/>
      <c r="AB73" s="652"/>
      <c r="AC73" s="652"/>
      <c r="AD73" s="652"/>
      <c r="AE73" s="652"/>
    </row>
    <row r="74" spans="1:31" ht="18.649999999999999" customHeight="1">
      <c r="A74" s="652"/>
      <c r="B74" s="652"/>
      <c r="C74" s="652"/>
      <c r="D74" s="652"/>
      <c r="E74" s="652"/>
      <c r="F74" s="652"/>
      <c r="G74" s="652"/>
      <c r="H74" s="652"/>
      <c r="I74" s="652"/>
      <c r="J74" s="652"/>
      <c r="K74" s="652"/>
      <c r="L74" s="652"/>
      <c r="M74" s="652"/>
      <c r="N74" s="652"/>
      <c r="O74" s="652"/>
      <c r="P74" s="652"/>
      <c r="Q74" s="652"/>
      <c r="R74" s="652"/>
      <c r="S74" s="652"/>
      <c r="T74" s="652"/>
      <c r="U74" s="652"/>
      <c r="V74" s="652"/>
      <c r="W74" s="652"/>
      <c r="X74" s="652"/>
      <c r="Y74" s="652"/>
      <c r="Z74" s="652"/>
      <c r="AA74" s="652"/>
      <c r="AB74" s="652"/>
      <c r="AC74" s="652"/>
      <c r="AD74" s="652"/>
      <c r="AE74" s="652"/>
    </row>
    <row r="75" spans="1:31" ht="18.649999999999999" customHeight="1">
      <c r="A75" s="652"/>
      <c r="B75" s="652"/>
      <c r="C75" s="652"/>
      <c r="D75" s="652"/>
      <c r="E75" s="652"/>
      <c r="F75" s="652"/>
      <c r="G75" s="652"/>
      <c r="H75" s="652"/>
      <c r="I75" s="652"/>
      <c r="J75" s="652"/>
      <c r="K75" s="652"/>
      <c r="L75" s="652"/>
      <c r="M75" s="652"/>
      <c r="N75" s="652"/>
      <c r="O75" s="652"/>
      <c r="P75" s="652"/>
      <c r="Q75" s="652"/>
      <c r="R75" s="652"/>
      <c r="S75" s="652"/>
      <c r="T75" s="652"/>
      <c r="U75" s="652"/>
      <c r="V75" s="652"/>
      <c r="W75" s="652"/>
      <c r="X75" s="652"/>
      <c r="Y75" s="652"/>
      <c r="Z75" s="652"/>
      <c r="AA75" s="652"/>
      <c r="AB75" s="652"/>
      <c r="AC75" s="652"/>
      <c r="AD75" s="652"/>
      <c r="AE75" s="652"/>
    </row>
    <row r="76" spans="1:31" ht="18.649999999999999" customHeight="1">
      <c r="A76" s="652"/>
      <c r="B76" s="652"/>
      <c r="C76" s="652"/>
      <c r="D76" s="652"/>
      <c r="E76" s="652"/>
      <c r="F76" s="652"/>
      <c r="G76" s="652"/>
      <c r="H76" s="652"/>
      <c r="I76" s="652"/>
      <c r="J76" s="652"/>
      <c r="K76" s="652"/>
      <c r="L76" s="652"/>
      <c r="M76" s="652"/>
      <c r="N76" s="652"/>
      <c r="O76" s="652"/>
      <c r="P76" s="652"/>
      <c r="Q76" s="652"/>
      <c r="R76" s="652"/>
      <c r="S76" s="652"/>
      <c r="T76" s="652"/>
      <c r="U76" s="652"/>
      <c r="V76" s="652"/>
      <c r="W76" s="652"/>
      <c r="X76" s="652"/>
      <c r="Y76" s="652"/>
      <c r="Z76" s="652"/>
      <c r="AA76" s="652"/>
      <c r="AB76" s="652"/>
      <c r="AC76" s="652"/>
      <c r="AD76" s="652"/>
      <c r="AE76" s="652"/>
    </row>
    <row r="77" spans="1:31" ht="18.649999999999999" customHeight="1">
      <c r="A77" s="652" t="s">
        <v>325</v>
      </c>
      <c r="B77" s="652"/>
      <c r="C77" s="652"/>
      <c r="D77" s="652"/>
      <c r="E77" s="652"/>
      <c r="F77" s="652"/>
      <c r="G77" s="652"/>
      <c r="H77" s="652"/>
      <c r="I77" s="652"/>
      <c r="J77" s="652"/>
      <c r="K77" s="652"/>
      <c r="L77" s="652"/>
      <c r="M77" s="652"/>
      <c r="N77" s="652"/>
      <c r="O77" s="652"/>
      <c r="P77" s="652"/>
      <c r="Q77" s="652"/>
      <c r="R77" s="652"/>
      <c r="S77" s="652"/>
      <c r="T77" s="652"/>
      <c r="U77" s="652"/>
      <c r="V77" s="652"/>
      <c r="W77" s="652"/>
      <c r="X77" s="652"/>
      <c r="Y77" s="652"/>
      <c r="Z77" s="652"/>
      <c r="AA77" s="652"/>
      <c r="AB77" s="652"/>
      <c r="AC77" s="652"/>
      <c r="AD77" s="652"/>
      <c r="AE77" s="652"/>
    </row>
    <row r="78" spans="1:31" ht="18.649999999999999" customHeight="1">
      <c r="A78" s="652"/>
      <c r="B78" s="652"/>
      <c r="C78" s="652"/>
      <c r="D78" s="652"/>
      <c r="E78" s="652"/>
      <c r="F78" s="652"/>
      <c r="G78" s="652"/>
      <c r="H78" s="652"/>
      <c r="I78" s="652"/>
      <c r="J78" s="652"/>
      <c r="K78" s="652"/>
      <c r="L78" s="652"/>
      <c r="M78" s="652"/>
      <c r="N78" s="652"/>
      <c r="O78" s="652"/>
      <c r="P78" s="652"/>
      <c r="Q78" s="652"/>
      <c r="R78" s="652"/>
      <c r="S78" s="652"/>
      <c r="T78" s="652"/>
      <c r="U78" s="652"/>
      <c r="V78" s="652"/>
      <c r="W78" s="652"/>
      <c r="X78" s="652"/>
      <c r="Y78" s="652"/>
      <c r="Z78" s="652"/>
      <c r="AA78" s="652"/>
      <c r="AB78" s="652"/>
      <c r="AC78" s="652"/>
      <c r="AD78" s="652"/>
      <c r="AE78" s="652"/>
    </row>
    <row r="79" spans="1:31" ht="18.649999999999999" customHeight="1">
      <c r="A79" s="652"/>
      <c r="B79" s="652"/>
      <c r="C79" s="652"/>
      <c r="D79" s="652"/>
      <c r="E79" s="652"/>
      <c r="F79" s="652"/>
      <c r="G79" s="652"/>
      <c r="H79" s="652"/>
      <c r="I79" s="652"/>
      <c r="J79" s="652"/>
      <c r="K79" s="652"/>
      <c r="L79" s="652"/>
      <c r="M79" s="652"/>
      <c r="N79" s="652"/>
      <c r="O79" s="652"/>
      <c r="P79" s="652"/>
      <c r="Q79" s="652"/>
      <c r="R79" s="652"/>
      <c r="S79" s="652"/>
      <c r="T79" s="652"/>
      <c r="U79" s="652"/>
      <c r="V79" s="652"/>
      <c r="W79" s="652"/>
      <c r="X79" s="652"/>
      <c r="Y79" s="652"/>
      <c r="Z79" s="652"/>
      <c r="AA79" s="652"/>
      <c r="AB79" s="652"/>
      <c r="AC79" s="652"/>
      <c r="AD79" s="652"/>
      <c r="AE79" s="652"/>
    </row>
    <row r="80" spans="1:31" ht="18.649999999999999" customHeight="1">
      <c r="A80" s="652"/>
      <c r="B80" s="652"/>
      <c r="C80" s="652"/>
      <c r="D80" s="652"/>
      <c r="E80" s="652"/>
      <c r="F80" s="652"/>
      <c r="G80" s="652"/>
      <c r="H80" s="652"/>
      <c r="I80" s="652"/>
      <c r="J80" s="652"/>
      <c r="K80" s="652"/>
      <c r="L80" s="652"/>
      <c r="M80" s="652"/>
      <c r="N80" s="652"/>
      <c r="O80" s="652"/>
      <c r="P80" s="652"/>
      <c r="Q80" s="652"/>
      <c r="R80" s="652"/>
      <c r="S80" s="652"/>
      <c r="T80" s="652"/>
      <c r="U80" s="652"/>
      <c r="V80" s="652"/>
      <c r="W80" s="652"/>
      <c r="X80" s="652"/>
      <c r="Y80" s="652"/>
      <c r="Z80" s="652"/>
      <c r="AA80" s="652"/>
      <c r="AB80" s="652"/>
      <c r="AC80" s="652"/>
      <c r="AD80" s="652"/>
      <c r="AE80" s="652"/>
    </row>
    <row r="81" spans="1:31" ht="18.649999999999999" customHeight="1">
      <c r="A81" s="652"/>
      <c r="B81" s="652"/>
      <c r="C81" s="652"/>
      <c r="D81" s="652"/>
      <c r="E81" s="652"/>
      <c r="F81" s="652"/>
      <c r="G81" s="652"/>
      <c r="H81" s="652"/>
      <c r="I81" s="652"/>
      <c r="J81" s="652"/>
      <c r="K81" s="652"/>
      <c r="L81" s="652"/>
      <c r="M81" s="652"/>
      <c r="N81" s="652"/>
      <c r="O81" s="652"/>
      <c r="P81" s="652"/>
      <c r="Q81" s="652"/>
      <c r="R81" s="652"/>
      <c r="S81" s="652"/>
      <c r="T81" s="652"/>
      <c r="U81" s="652"/>
      <c r="V81" s="652"/>
      <c r="W81" s="652"/>
      <c r="X81" s="652"/>
      <c r="Y81" s="652"/>
      <c r="Z81" s="652"/>
      <c r="AA81" s="652"/>
      <c r="AB81" s="652"/>
      <c r="AC81" s="652"/>
      <c r="AD81" s="652"/>
      <c r="AE81" s="652"/>
    </row>
    <row r="82" spans="1:31" ht="18.649999999999999" customHeight="1">
      <c r="A82" s="652"/>
      <c r="B82" s="652"/>
      <c r="C82" s="652"/>
      <c r="D82" s="652"/>
      <c r="E82" s="652"/>
      <c r="F82" s="652"/>
      <c r="G82" s="652"/>
      <c r="H82" s="652"/>
      <c r="I82" s="652"/>
      <c r="J82" s="652"/>
      <c r="K82" s="652"/>
      <c r="L82" s="652"/>
      <c r="M82" s="652"/>
      <c r="N82" s="652"/>
      <c r="O82" s="652"/>
      <c r="P82" s="652"/>
      <c r="Q82" s="652"/>
      <c r="R82" s="652"/>
      <c r="S82" s="652"/>
      <c r="T82" s="652"/>
      <c r="U82" s="652"/>
      <c r="V82" s="652"/>
      <c r="W82" s="652"/>
      <c r="X82" s="652"/>
      <c r="Y82" s="652"/>
      <c r="Z82" s="652"/>
      <c r="AA82" s="652"/>
      <c r="AB82" s="652"/>
      <c r="AC82" s="652"/>
      <c r="AD82" s="652"/>
      <c r="AE82" s="652"/>
    </row>
    <row r="83" spans="1:31" ht="18.649999999999999" customHeight="1">
      <c r="A83" s="652"/>
      <c r="B83" s="652"/>
      <c r="C83" s="652"/>
      <c r="D83" s="652"/>
      <c r="E83" s="652"/>
      <c r="F83" s="652"/>
      <c r="G83" s="652"/>
      <c r="H83" s="652"/>
      <c r="I83" s="652"/>
      <c r="J83" s="652"/>
      <c r="K83" s="652"/>
      <c r="L83" s="652"/>
      <c r="M83" s="652"/>
      <c r="N83" s="652"/>
      <c r="O83" s="652"/>
      <c r="P83" s="652"/>
      <c r="Q83" s="652"/>
      <c r="R83" s="652"/>
      <c r="S83" s="652"/>
      <c r="T83" s="652"/>
      <c r="U83" s="652"/>
      <c r="V83" s="652"/>
      <c r="W83" s="652"/>
      <c r="X83" s="652"/>
      <c r="Y83" s="652"/>
      <c r="Z83" s="652"/>
      <c r="AA83" s="652"/>
      <c r="AB83" s="652"/>
      <c r="AC83" s="652"/>
      <c r="AD83" s="652"/>
      <c r="AE83" s="652"/>
    </row>
    <row r="84" spans="1:31" ht="18.649999999999999" customHeight="1">
      <c r="A84" s="652" t="s">
        <v>308</v>
      </c>
      <c r="B84" s="652"/>
      <c r="C84" s="652"/>
      <c r="D84" s="652"/>
      <c r="E84" s="652"/>
      <c r="F84" s="652"/>
      <c r="G84" s="652"/>
      <c r="H84" s="652"/>
      <c r="I84" s="652"/>
      <c r="J84" s="652"/>
      <c r="K84" s="652"/>
      <c r="L84" s="652"/>
      <c r="M84" s="652"/>
      <c r="N84" s="652"/>
      <c r="O84" s="652"/>
      <c r="P84" s="652"/>
      <c r="Q84" s="652"/>
      <c r="R84" s="652"/>
      <c r="S84" s="652"/>
      <c r="T84" s="652"/>
      <c r="U84" s="652"/>
      <c r="V84" s="652"/>
      <c r="W84" s="652"/>
      <c r="X84" s="652"/>
      <c r="Y84" s="652"/>
      <c r="Z84" s="652"/>
      <c r="AA84" s="652"/>
      <c r="AB84" s="652"/>
      <c r="AC84" s="652"/>
      <c r="AD84" s="652"/>
      <c r="AE84" s="652"/>
    </row>
    <row r="85" spans="1:31" ht="18.649999999999999" customHeight="1">
      <c r="A85" s="652"/>
      <c r="B85" s="652"/>
      <c r="C85" s="652"/>
      <c r="D85" s="652"/>
      <c r="E85" s="652"/>
      <c r="F85" s="652"/>
      <c r="G85" s="652"/>
      <c r="H85" s="652"/>
      <c r="I85" s="652"/>
      <c r="J85" s="652"/>
      <c r="K85" s="652"/>
      <c r="L85" s="652"/>
      <c r="M85" s="652"/>
      <c r="N85" s="652"/>
      <c r="O85" s="652"/>
      <c r="P85" s="652"/>
      <c r="Q85" s="652"/>
      <c r="R85" s="652"/>
      <c r="S85" s="652"/>
      <c r="T85" s="652"/>
      <c r="U85" s="652"/>
      <c r="V85" s="652"/>
      <c r="W85" s="652"/>
      <c r="X85" s="652"/>
      <c r="Y85" s="652"/>
      <c r="Z85" s="652"/>
      <c r="AA85" s="652"/>
      <c r="AB85" s="652"/>
      <c r="AC85" s="652"/>
      <c r="AD85" s="652"/>
      <c r="AE85" s="652"/>
    </row>
    <row r="86" spans="1:31" ht="18.649999999999999" customHeight="1">
      <c r="A86" s="652"/>
      <c r="B86" s="652"/>
      <c r="C86" s="652"/>
      <c r="D86" s="652"/>
      <c r="E86" s="652"/>
      <c r="F86" s="652"/>
      <c r="G86" s="652"/>
      <c r="H86" s="652"/>
      <c r="I86" s="652"/>
      <c r="J86" s="652"/>
      <c r="K86" s="652"/>
      <c r="L86" s="652"/>
      <c r="M86" s="652"/>
      <c r="N86" s="652"/>
      <c r="O86" s="652"/>
      <c r="P86" s="652"/>
      <c r="Q86" s="652"/>
      <c r="R86" s="652"/>
      <c r="S86" s="652"/>
      <c r="T86" s="652"/>
      <c r="U86" s="652"/>
      <c r="V86" s="652"/>
      <c r="W86" s="652"/>
      <c r="X86" s="652"/>
      <c r="Y86" s="652"/>
      <c r="Z86" s="652"/>
      <c r="AA86" s="652"/>
      <c r="AB86" s="652"/>
      <c r="AC86" s="652"/>
      <c r="AD86" s="652"/>
      <c r="AE86" s="652"/>
    </row>
    <row r="87" spans="1:31" ht="18.649999999999999" customHeight="1">
      <c r="A87" s="652"/>
      <c r="B87" s="652"/>
      <c r="C87" s="652"/>
      <c r="D87" s="652"/>
      <c r="E87" s="652"/>
      <c r="F87" s="652"/>
      <c r="G87" s="652"/>
      <c r="H87" s="652"/>
      <c r="I87" s="652"/>
      <c r="J87" s="652"/>
      <c r="K87" s="652"/>
      <c r="L87" s="652"/>
      <c r="M87" s="652"/>
      <c r="N87" s="652"/>
      <c r="O87" s="652"/>
      <c r="P87" s="652"/>
      <c r="Q87" s="652"/>
      <c r="R87" s="652"/>
      <c r="S87" s="652"/>
      <c r="T87" s="652"/>
      <c r="U87" s="652"/>
      <c r="V87" s="652"/>
      <c r="W87" s="652"/>
      <c r="X87" s="652"/>
      <c r="Y87" s="652"/>
      <c r="Z87" s="652"/>
      <c r="AA87" s="652"/>
      <c r="AB87" s="652"/>
      <c r="AC87" s="652"/>
      <c r="AD87" s="652"/>
      <c r="AE87" s="652"/>
    </row>
    <row r="88" spans="1:31" ht="18.649999999999999" customHeight="1">
      <c r="A88" s="652"/>
      <c r="B88" s="652"/>
      <c r="C88" s="652"/>
      <c r="D88" s="652"/>
      <c r="E88" s="652"/>
      <c r="F88" s="652"/>
      <c r="G88" s="652"/>
      <c r="H88" s="652"/>
      <c r="I88" s="652"/>
      <c r="J88" s="652"/>
      <c r="K88" s="652"/>
      <c r="L88" s="652"/>
      <c r="M88" s="652"/>
      <c r="N88" s="652"/>
      <c r="O88" s="652"/>
      <c r="P88" s="652"/>
      <c r="Q88" s="652"/>
      <c r="R88" s="652"/>
      <c r="S88" s="652"/>
      <c r="T88" s="652"/>
      <c r="U88" s="652"/>
      <c r="V88" s="652"/>
      <c r="W88" s="652"/>
      <c r="X88" s="652"/>
      <c r="Y88" s="652"/>
      <c r="Z88" s="652"/>
      <c r="AA88" s="652"/>
      <c r="AB88" s="652"/>
      <c r="AC88" s="652"/>
      <c r="AD88" s="652"/>
      <c r="AE88" s="652"/>
    </row>
    <row r="89" spans="1:31" ht="18.649999999999999" customHeight="1">
      <c r="A89" s="652"/>
      <c r="B89" s="652"/>
      <c r="C89" s="652"/>
      <c r="D89" s="652"/>
      <c r="E89" s="652"/>
      <c r="F89" s="652"/>
      <c r="G89" s="652"/>
      <c r="H89" s="652"/>
      <c r="I89" s="652"/>
      <c r="J89" s="652"/>
      <c r="K89" s="652"/>
      <c r="L89" s="652"/>
      <c r="M89" s="652"/>
      <c r="N89" s="652"/>
      <c r="O89" s="652"/>
      <c r="P89" s="652"/>
      <c r="Q89" s="652"/>
      <c r="R89" s="652"/>
      <c r="S89" s="652"/>
      <c r="T89" s="652"/>
      <c r="U89" s="652"/>
      <c r="V89" s="652"/>
      <c r="W89" s="652"/>
      <c r="X89" s="652"/>
      <c r="Y89" s="652"/>
      <c r="Z89" s="652"/>
      <c r="AA89" s="652"/>
      <c r="AB89" s="652"/>
      <c r="AC89" s="652"/>
      <c r="AD89" s="652"/>
      <c r="AE89" s="652"/>
    </row>
    <row r="90" spans="1:31" ht="18.649999999999999" customHeight="1">
      <c r="A90" s="651" t="s">
        <v>294</v>
      </c>
      <c r="B90" s="651"/>
      <c r="C90" s="651"/>
      <c r="D90" s="651"/>
      <c r="E90" s="651"/>
      <c r="F90" s="651"/>
      <c r="G90" s="651"/>
      <c r="H90" s="651"/>
      <c r="I90" s="651"/>
      <c r="J90" s="651"/>
      <c r="K90" s="651"/>
      <c r="L90" s="651"/>
      <c r="M90" s="651"/>
      <c r="N90" s="651"/>
      <c r="O90" s="651"/>
      <c r="P90" s="651"/>
      <c r="Q90" s="651"/>
      <c r="R90" s="651"/>
      <c r="S90" s="651"/>
      <c r="T90" s="651"/>
      <c r="U90" s="651"/>
      <c r="V90" s="651"/>
      <c r="W90" s="651"/>
      <c r="X90" s="651"/>
      <c r="Y90" s="651"/>
      <c r="Z90" s="651"/>
      <c r="AA90" s="651"/>
      <c r="AB90" s="651"/>
      <c r="AC90" s="651"/>
      <c r="AD90" s="651"/>
      <c r="AE90" s="651"/>
    </row>
    <row r="91" spans="1:31" ht="18.649999999999999" customHeight="1">
      <c r="A91" s="651"/>
      <c r="B91" s="651"/>
      <c r="C91" s="651"/>
      <c r="D91" s="651"/>
      <c r="E91" s="651"/>
      <c r="F91" s="651"/>
      <c r="G91" s="651"/>
      <c r="H91" s="651"/>
      <c r="I91" s="651"/>
      <c r="J91" s="651"/>
      <c r="K91" s="651"/>
      <c r="L91" s="651"/>
      <c r="M91" s="651"/>
      <c r="N91" s="651"/>
      <c r="O91" s="651"/>
      <c r="P91" s="651"/>
      <c r="Q91" s="651"/>
      <c r="R91" s="651"/>
      <c r="S91" s="651"/>
      <c r="T91" s="651"/>
      <c r="U91" s="651"/>
      <c r="V91" s="651"/>
      <c r="W91" s="651"/>
      <c r="X91" s="651"/>
      <c r="Y91" s="651"/>
      <c r="Z91" s="651"/>
      <c r="AA91" s="651"/>
      <c r="AB91" s="651"/>
      <c r="AC91" s="651"/>
      <c r="AD91" s="651"/>
      <c r="AE91" s="651"/>
    </row>
    <row r="92" spans="1:31" ht="18.649999999999999" customHeight="1">
      <c r="A92" s="651"/>
      <c r="B92" s="651"/>
      <c r="C92" s="651"/>
      <c r="D92" s="651"/>
      <c r="E92" s="651"/>
      <c r="F92" s="651"/>
      <c r="G92" s="651"/>
      <c r="H92" s="651"/>
      <c r="I92" s="651"/>
      <c r="J92" s="651"/>
      <c r="K92" s="651"/>
      <c r="L92" s="651"/>
      <c r="M92" s="651"/>
      <c r="N92" s="651"/>
      <c r="O92" s="651"/>
      <c r="P92" s="651"/>
      <c r="Q92" s="651"/>
      <c r="R92" s="651"/>
      <c r="S92" s="651"/>
      <c r="T92" s="651"/>
      <c r="U92" s="651"/>
      <c r="V92" s="651"/>
      <c r="W92" s="651"/>
      <c r="X92" s="651"/>
      <c r="Y92" s="651"/>
      <c r="Z92" s="651"/>
      <c r="AA92" s="651"/>
      <c r="AB92" s="651"/>
      <c r="AC92" s="651"/>
      <c r="AD92" s="651"/>
      <c r="AE92" s="651"/>
    </row>
    <row r="93" spans="1:31" ht="18.649999999999999" customHeight="1">
      <c r="A93" s="651"/>
      <c r="B93" s="651"/>
      <c r="C93" s="651"/>
      <c r="D93" s="651"/>
      <c r="E93" s="651"/>
      <c r="F93" s="651"/>
      <c r="G93" s="651"/>
      <c r="H93" s="651"/>
      <c r="I93" s="651"/>
      <c r="J93" s="651"/>
      <c r="K93" s="651"/>
      <c r="L93" s="651"/>
      <c r="M93" s="651"/>
      <c r="N93" s="651"/>
      <c r="O93" s="651"/>
      <c r="P93" s="651"/>
      <c r="Q93" s="651"/>
      <c r="R93" s="651"/>
      <c r="S93" s="651"/>
      <c r="T93" s="651"/>
      <c r="U93" s="651"/>
      <c r="V93" s="651"/>
      <c r="W93" s="651"/>
      <c r="X93" s="651"/>
      <c r="Y93" s="651"/>
      <c r="Z93" s="651"/>
      <c r="AA93" s="651"/>
      <c r="AB93" s="651"/>
      <c r="AC93" s="651"/>
      <c r="AD93" s="651"/>
      <c r="AE93" s="651"/>
    </row>
    <row r="94" spans="1:31" ht="18.649999999999999" customHeight="1">
      <c r="A94" s="651"/>
      <c r="B94" s="651"/>
      <c r="C94" s="651"/>
      <c r="D94" s="651"/>
      <c r="E94" s="651"/>
      <c r="F94" s="651"/>
      <c r="G94" s="651"/>
      <c r="H94" s="651"/>
      <c r="I94" s="651"/>
      <c r="J94" s="651"/>
      <c r="K94" s="651"/>
      <c r="L94" s="651"/>
      <c r="M94" s="651"/>
      <c r="N94" s="651"/>
      <c r="O94" s="651"/>
      <c r="P94" s="651"/>
      <c r="Q94" s="651"/>
      <c r="R94" s="651"/>
      <c r="S94" s="651"/>
      <c r="T94" s="651"/>
      <c r="U94" s="651"/>
      <c r="V94" s="651"/>
      <c r="W94" s="651"/>
      <c r="X94" s="651"/>
      <c r="Y94" s="651"/>
      <c r="Z94" s="651"/>
      <c r="AA94" s="651"/>
      <c r="AB94" s="651"/>
      <c r="AC94" s="651"/>
      <c r="AD94" s="651"/>
      <c r="AE94" s="651"/>
    </row>
    <row r="95" spans="1:31" ht="18.649999999999999" customHeight="1">
      <c r="A95" s="651"/>
      <c r="B95" s="651"/>
      <c r="C95" s="651"/>
      <c r="D95" s="651"/>
      <c r="E95" s="651"/>
      <c r="F95" s="651"/>
      <c r="G95" s="651"/>
      <c r="H95" s="651"/>
      <c r="I95" s="651"/>
      <c r="J95" s="651"/>
      <c r="K95" s="651"/>
      <c r="L95" s="651"/>
      <c r="M95" s="651"/>
      <c r="N95" s="651"/>
      <c r="O95" s="651"/>
      <c r="P95" s="651"/>
      <c r="Q95" s="651"/>
      <c r="R95" s="651"/>
      <c r="S95" s="651"/>
      <c r="T95" s="651"/>
      <c r="U95" s="651"/>
      <c r="V95" s="651"/>
      <c r="W95" s="651"/>
      <c r="X95" s="651"/>
      <c r="Y95" s="651"/>
      <c r="Z95" s="651"/>
      <c r="AA95" s="651"/>
      <c r="AB95" s="651"/>
      <c r="AC95" s="651"/>
      <c r="AD95" s="651"/>
      <c r="AE95" s="651"/>
    </row>
    <row r="96" spans="1:31" ht="18.649999999999999" customHeight="1">
      <c r="A96" s="651"/>
      <c r="B96" s="651"/>
      <c r="C96" s="651"/>
      <c r="D96" s="651"/>
      <c r="E96" s="651"/>
      <c r="F96" s="651"/>
      <c r="G96" s="651"/>
      <c r="H96" s="651"/>
      <c r="I96" s="651"/>
      <c r="J96" s="651"/>
      <c r="K96" s="651"/>
      <c r="L96" s="651"/>
      <c r="M96" s="651"/>
      <c r="N96" s="651"/>
      <c r="O96" s="651"/>
      <c r="P96" s="651"/>
      <c r="Q96" s="651"/>
      <c r="R96" s="651"/>
      <c r="S96" s="651"/>
      <c r="T96" s="651"/>
      <c r="U96" s="651"/>
      <c r="V96" s="651"/>
      <c r="W96" s="651"/>
      <c r="X96" s="651"/>
      <c r="Y96" s="651"/>
      <c r="Z96" s="651"/>
      <c r="AA96" s="651"/>
      <c r="AB96" s="651"/>
      <c r="AC96" s="651"/>
      <c r="AD96" s="651"/>
      <c r="AE96" s="651"/>
    </row>
    <row r="97" spans="1:31" ht="18.649999999999999" customHeight="1">
      <c r="A97" s="651"/>
      <c r="B97" s="651"/>
      <c r="C97" s="651"/>
      <c r="D97" s="651"/>
      <c r="E97" s="651"/>
      <c r="F97" s="651"/>
      <c r="G97" s="651"/>
      <c r="H97" s="651"/>
      <c r="I97" s="651"/>
      <c r="J97" s="651"/>
      <c r="K97" s="651"/>
      <c r="L97" s="651"/>
      <c r="M97" s="651"/>
      <c r="N97" s="651"/>
      <c r="O97" s="651"/>
      <c r="P97" s="651"/>
      <c r="Q97" s="651"/>
      <c r="R97" s="651"/>
      <c r="S97" s="651"/>
      <c r="T97" s="651"/>
      <c r="U97" s="651"/>
      <c r="V97" s="651"/>
      <c r="W97" s="651"/>
      <c r="X97" s="651"/>
      <c r="Y97" s="651"/>
      <c r="Z97" s="651"/>
      <c r="AA97" s="651"/>
      <c r="AB97" s="651"/>
      <c r="AC97" s="651"/>
      <c r="AD97" s="651"/>
      <c r="AE97" s="651"/>
    </row>
    <row r="98" spans="1:31" ht="18.649999999999999" customHeight="1">
      <c r="A98" s="651"/>
      <c r="B98" s="651"/>
      <c r="C98" s="651"/>
      <c r="D98" s="651"/>
      <c r="E98" s="651"/>
      <c r="F98" s="651"/>
      <c r="G98" s="651"/>
      <c r="H98" s="651"/>
      <c r="I98" s="651"/>
      <c r="J98" s="651"/>
      <c r="K98" s="651"/>
      <c r="L98" s="651"/>
      <c r="M98" s="651"/>
      <c r="N98" s="651"/>
      <c r="O98" s="651"/>
      <c r="P98" s="651"/>
      <c r="Q98" s="651"/>
      <c r="R98" s="651"/>
      <c r="S98" s="651"/>
      <c r="T98" s="651"/>
      <c r="U98" s="651"/>
      <c r="V98" s="651"/>
      <c r="W98" s="651"/>
      <c r="X98" s="651"/>
      <c r="Y98" s="651"/>
      <c r="Z98" s="651"/>
      <c r="AA98" s="651"/>
      <c r="AB98" s="651"/>
      <c r="AC98" s="651"/>
      <c r="AD98" s="651"/>
      <c r="AE98" s="651"/>
    </row>
    <row r="99" spans="1:31" ht="18.649999999999999" customHeight="1">
      <c r="A99" s="651"/>
      <c r="B99" s="651"/>
      <c r="C99" s="651"/>
      <c r="D99" s="651"/>
      <c r="E99" s="651"/>
      <c r="F99" s="651"/>
      <c r="G99" s="651"/>
      <c r="H99" s="651"/>
      <c r="I99" s="651"/>
      <c r="J99" s="651"/>
      <c r="K99" s="651"/>
      <c r="L99" s="651"/>
      <c r="M99" s="651"/>
      <c r="N99" s="651"/>
      <c r="O99" s="651"/>
      <c r="P99" s="651"/>
      <c r="Q99" s="651"/>
      <c r="R99" s="651"/>
      <c r="S99" s="651"/>
      <c r="T99" s="651"/>
      <c r="U99" s="651"/>
      <c r="V99" s="651"/>
      <c r="W99" s="651"/>
      <c r="X99" s="651"/>
      <c r="Y99" s="651"/>
      <c r="Z99" s="651"/>
      <c r="AA99" s="651"/>
      <c r="AB99" s="651"/>
      <c r="AC99" s="651"/>
      <c r="AD99" s="651"/>
      <c r="AE99" s="651"/>
    </row>
    <row r="100" spans="1:31" ht="18.649999999999999" customHeight="1">
      <c r="A100" s="651"/>
      <c r="B100" s="651"/>
      <c r="C100" s="651"/>
      <c r="D100" s="651"/>
      <c r="E100" s="651"/>
      <c r="F100" s="651"/>
      <c r="G100" s="651"/>
      <c r="H100" s="651"/>
      <c r="I100" s="651"/>
      <c r="J100" s="651"/>
      <c r="K100" s="651"/>
      <c r="L100" s="651"/>
      <c r="M100" s="651"/>
      <c r="N100" s="651"/>
      <c r="O100" s="651"/>
      <c r="P100" s="651"/>
      <c r="Q100" s="651"/>
      <c r="R100" s="651"/>
      <c r="S100" s="651"/>
      <c r="T100" s="651"/>
      <c r="U100" s="651"/>
      <c r="V100" s="651"/>
      <c r="W100" s="651"/>
      <c r="X100" s="651"/>
      <c r="Y100" s="651"/>
      <c r="Z100" s="651"/>
      <c r="AA100" s="651"/>
      <c r="AB100" s="651"/>
      <c r="AC100" s="651"/>
      <c r="AD100" s="651"/>
      <c r="AE100" s="651"/>
    </row>
    <row r="101" spans="1:31" ht="18.649999999999999" customHeight="1">
      <c r="A101" s="651" t="s">
        <v>444</v>
      </c>
      <c r="B101" s="651"/>
      <c r="C101" s="651"/>
      <c r="D101" s="651"/>
      <c r="E101" s="651"/>
      <c r="F101" s="651"/>
      <c r="G101" s="651"/>
      <c r="H101" s="651"/>
      <c r="I101" s="651"/>
      <c r="J101" s="651"/>
      <c r="K101" s="651"/>
      <c r="L101" s="651"/>
      <c r="M101" s="651"/>
      <c r="N101" s="651"/>
      <c r="O101" s="651"/>
      <c r="P101" s="651"/>
      <c r="Q101" s="651"/>
      <c r="R101" s="651"/>
      <c r="S101" s="651"/>
      <c r="T101" s="651"/>
      <c r="U101" s="651"/>
      <c r="V101" s="651"/>
      <c r="W101" s="651"/>
      <c r="X101" s="651"/>
      <c r="Y101" s="651"/>
      <c r="Z101" s="651"/>
      <c r="AA101" s="651"/>
      <c r="AB101" s="651"/>
      <c r="AC101" s="651"/>
      <c r="AD101" s="651"/>
      <c r="AE101" s="651"/>
    </row>
    <row r="102" spans="1:31" ht="18.649999999999999" customHeight="1">
      <c r="A102" s="651"/>
      <c r="B102" s="651"/>
      <c r="C102" s="651"/>
      <c r="D102" s="651"/>
      <c r="E102" s="651"/>
      <c r="F102" s="651"/>
      <c r="G102" s="651"/>
      <c r="H102" s="651"/>
      <c r="I102" s="651"/>
      <c r="J102" s="651"/>
      <c r="K102" s="651"/>
      <c r="L102" s="651"/>
      <c r="M102" s="651"/>
      <c r="N102" s="651"/>
      <c r="O102" s="651"/>
      <c r="P102" s="651"/>
      <c r="Q102" s="651"/>
      <c r="R102" s="651"/>
      <c r="S102" s="651"/>
      <c r="T102" s="651"/>
      <c r="U102" s="651"/>
      <c r="V102" s="651"/>
      <c r="W102" s="651"/>
      <c r="X102" s="651"/>
      <c r="Y102" s="651"/>
      <c r="Z102" s="651"/>
      <c r="AA102" s="651"/>
      <c r="AB102" s="651"/>
      <c r="AC102" s="651"/>
      <c r="AD102" s="651"/>
      <c r="AE102" s="651"/>
    </row>
    <row r="103" spans="1:31" ht="18.649999999999999" customHeight="1">
      <c r="A103" s="651"/>
      <c r="B103" s="651"/>
      <c r="C103" s="651"/>
      <c r="D103" s="651"/>
      <c r="E103" s="651"/>
      <c r="F103" s="651"/>
      <c r="G103" s="651"/>
      <c r="H103" s="651"/>
      <c r="I103" s="651"/>
      <c r="J103" s="651"/>
      <c r="K103" s="651"/>
      <c r="L103" s="651"/>
      <c r="M103" s="651"/>
      <c r="N103" s="651"/>
      <c r="O103" s="651"/>
      <c r="P103" s="651"/>
      <c r="Q103" s="651"/>
      <c r="R103" s="651"/>
      <c r="S103" s="651"/>
      <c r="T103" s="651"/>
      <c r="U103" s="651"/>
      <c r="V103" s="651"/>
      <c r="W103" s="651"/>
      <c r="X103" s="651"/>
      <c r="Y103" s="651"/>
      <c r="Z103" s="651"/>
      <c r="AA103" s="651"/>
      <c r="AB103" s="651"/>
      <c r="AC103" s="651"/>
      <c r="AD103" s="651"/>
      <c r="AE103" s="651"/>
    </row>
    <row r="104" spans="1:31" ht="18.649999999999999" customHeight="1">
      <c r="A104" s="651"/>
      <c r="B104" s="651"/>
      <c r="C104" s="651"/>
      <c r="D104" s="651"/>
      <c r="E104" s="651"/>
      <c r="F104" s="651"/>
      <c r="G104" s="651"/>
      <c r="H104" s="651"/>
      <c r="I104" s="651"/>
      <c r="J104" s="651"/>
      <c r="K104" s="651"/>
      <c r="L104" s="651"/>
      <c r="M104" s="651"/>
      <c r="N104" s="651"/>
      <c r="O104" s="651"/>
      <c r="P104" s="651"/>
      <c r="Q104" s="651"/>
      <c r="R104" s="651"/>
      <c r="S104" s="651"/>
      <c r="T104" s="651"/>
      <c r="U104" s="651"/>
      <c r="V104" s="651"/>
      <c r="W104" s="651"/>
      <c r="X104" s="651"/>
      <c r="Y104" s="651"/>
      <c r="Z104" s="651"/>
      <c r="AA104" s="651"/>
      <c r="AB104" s="651"/>
      <c r="AC104" s="651"/>
      <c r="AD104" s="651"/>
      <c r="AE104" s="651"/>
    </row>
    <row r="105" spans="1:31" ht="18.649999999999999" customHeight="1">
      <c r="A105" s="651"/>
      <c r="B105" s="651"/>
      <c r="C105" s="651"/>
      <c r="D105" s="651"/>
      <c r="E105" s="651"/>
      <c r="F105" s="651"/>
      <c r="G105" s="651"/>
      <c r="H105" s="651"/>
      <c r="I105" s="651"/>
      <c r="J105" s="651"/>
      <c r="K105" s="651"/>
      <c r="L105" s="651"/>
      <c r="M105" s="651"/>
      <c r="N105" s="651"/>
      <c r="O105" s="651"/>
      <c r="P105" s="651"/>
      <c r="Q105" s="651"/>
      <c r="R105" s="651"/>
      <c r="S105" s="651"/>
      <c r="T105" s="651"/>
      <c r="U105" s="651"/>
      <c r="V105" s="651"/>
      <c r="W105" s="651"/>
      <c r="X105" s="651"/>
      <c r="Y105" s="651"/>
      <c r="Z105" s="651"/>
      <c r="AA105" s="651"/>
      <c r="AB105" s="651"/>
      <c r="AC105" s="651"/>
      <c r="AD105" s="651"/>
      <c r="AE105" s="651"/>
    </row>
    <row r="106" spans="1:31" ht="18.649999999999999" customHeight="1">
      <c r="A106" s="651"/>
      <c r="B106" s="651"/>
      <c r="C106" s="651"/>
      <c r="D106" s="651"/>
      <c r="E106" s="651"/>
      <c r="F106" s="651"/>
      <c r="G106" s="651"/>
      <c r="H106" s="651"/>
      <c r="I106" s="651"/>
      <c r="J106" s="651"/>
      <c r="K106" s="651"/>
      <c r="L106" s="651"/>
      <c r="M106" s="651"/>
      <c r="N106" s="651"/>
      <c r="O106" s="651"/>
      <c r="P106" s="651"/>
      <c r="Q106" s="651"/>
      <c r="R106" s="651"/>
      <c r="S106" s="651"/>
      <c r="T106" s="651"/>
      <c r="U106" s="651"/>
      <c r="V106" s="651"/>
      <c r="W106" s="651"/>
      <c r="X106" s="651"/>
      <c r="Y106" s="651"/>
      <c r="Z106" s="651"/>
      <c r="AA106" s="651"/>
      <c r="AB106" s="651"/>
      <c r="AC106" s="651"/>
      <c r="AD106" s="651"/>
      <c r="AE106" s="651"/>
    </row>
    <row r="107" spans="1:31" ht="18.649999999999999" customHeight="1">
      <c r="A107" s="651"/>
      <c r="B107" s="651"/>
      <c r="C107" s="651"/>
      <c r="D107" s="651"/>
      <c r="E107" s="651"/>
      <c r="F107" s="651"/>
      <c r="G107" s="651"/>
      <c r="H107" s="651"/>
      <c r="I107" s="651"/>
      <c r="J107" s="651"/>
      <c r="K107" s="651"/>
      <c r="L107" s="651"/>
      <c r="M107" s="651"/>
      <c r="N107" s="651"/>
      <c r="O107" s="651"/>
      <c r="P107" s="651"/>
      <c r="Q107" s="651"/>
      <c r="R107" s="651"/>
      <c r="S107" s="651"/>
      <c r="T107" s="651"/>
      <c r="U107" s="651"/>
      <c r="V107" s="651"/>
      <c r="W107" s="651"/>
      <c r="X107" s="651"/>
      <c r="Y107" s="651"/>
      <c r="Z107" s="651"/>
      <c r="AA107" s="651"/>
      <c r="AB107" s="651"/>
      <c r="AC107" s="651"/>
      <c r="AD107" s="651"/>
      <c r="AE107" s="651"/>
    </row>
    <row r="108" spans="1:31" ht="18.649999999999999" customHeight="1">
      <c r="A108" s="651"/>
      <c r="B108" s="651"/>
      <c r="C108" s="651"/>
      <c r="D108" s="651"/>
      <c r="E108" s="651"/>
      <c r="F108" s="651"/>
      <c r="G108" s="651"/>
      <c r="H108" s="651"/>
      <c r="I108" s="651"/>
      <c r="J108" s="651"/>
      <c r="K108" s="651"/>
      <c r="L108" s="651"/>
      <c r="M108" s="651"/>
      <c r="N108" s="651"/>
      <c r="O108" s="651"/>
      <c r="P108" s="651"/>
      <c r="Q108" s="651"/>
      <c r="R108" s="651"/>
      <c r="S108" s="651"/>
      <c r="T108" s="651"/>
      <c r="U108" s="651"/>
      <c r="V108" s="651"/>
      <c r="W108" s="651"/>
      <c r="X108" s="651"/>
      <c r="Y108" s="651"/>
      <c r="Z108" s="651"/>
      <c r="AA108" s="651"/>
      <c r="AB108" s="651"/>
      <c r="AC108" s="651"/>
      <c r="AD108" s="651"/>
      <c r="AE108" s="651"/>
    </row>
    <row r="109" spans="1:31" ht="18.649999999999999" customHeight="1">
      <c r="A109" s="651"/>
      <c r="B109" s="651"/>
      <c r="C109" s="651"/>
      <c r="D109" s="651"/>
      <c r="E109" s="651"/>
      <c r="F109" s="651"/>
      <c r="G109" s="651"/>
      <c r="H109" s="651"/>
      <c r="I109" s="651"/>
      <c r="J109" s="651"/>
      <c r="K109" s="651"/>
      <c r="L109" s="651"/>
      <c r="M109" s="651"/>
      <c r="N109" s="651"/>
      <c r="O109" s="651"/>
      <c r="P109" s="651"/>
      <c r="Q109" s="651"/>
      <c r="R109" s="651"/>
      <c r="S109" s="651"/>
      <c r="T109" s="651"/>
      <c r="U109" s="651"/>
      <c r="V109" s="651"/>
      <c r="W109" s="651"/>
      <c r="X109" s="651"/>
      <c r="Y109" s="651"/>
      <c r="Z109" s="651"/>
      <c r="AA109" s="651"/>
      <c r="AB109" s="651"/>
      <c r="AC109" s="651"/>
      <c r="AD109" s="651"/>
      <c r="AE109" s="651"/>
    </row>
    <row r="110" spans="1:31" ht="18.649999999999999" customHeight="1">
      <c r="A110" s="651"/>
      <c r="B110" s="651"/>
      <c r="C110" s="651"/>
      <c r="D110" s="651"/>
      <c r="E110" s="651"/>
      <c r="F110" s="651"/>
      <c r="G110" s="651"/>
      <c r="H110" s="651"/>
      <c r="I110" s="651"/>
      <c r="J110" s="651"/>
      <c r="K110" s="651"/>
      <c r="L110" s="651"/>
      <c r="M110" s="651"/>
      <c r="N110" s="651"/>
      <c r="O110" s="651"/>
      <c r="P110" s="651"/>
      <c r="Q110" s="651"/>
      <c r="R110" s="651"/>
      <c r="S110" s="651"/>
      <c r="T110" s="651"/>
      <c r="U110" s="651"/>
      <c r="V110" s="651"/>
      <c r="W110" s="651"/>
      <c r="X110" s="651"/>
      <c r="Y110" s="651"/>
      <c r="Z110" s="651"/>
      <c r="AA110" s="651"/>
      <c r="AB110" s="651"/>
      <c r="AC110" s="651"/>
      <c r="AD110" s="651"/>
      <c r="AE110" s="651"/>
    </row>
    <row r="111" spans="1:31" ht="18.649999999999999" customHeight="1">
      <c r="A111" s="651" t="s">
        <v>445</v>
      </c>
      <c r="B111" s="651"/>
      <c r="C111" s="651"/>
      <c r="D111" s="651"/>
      <c r="E111" s="651"/>
      <c r="F111" s="651"/>
      <c r="G111" s="651"/>
      <c r="H111" s="651"/>
      <c r="I111" s="651"/>
      <c r="J111" s="651"/>
      <c r="K111" s="651"/>
      <c r="L111" s="651"/>
      <c r="M111" s="651"/>
      <c r="N111" s="651"/>
      <c r="O111" s="651"/>
      <c r="P111" s="651"/>
      <c r="Q111" s="651"/>
      <c r="R111" s="651"/>
      <c r="S111" s="651"/>
      <c r="T111" s="651"/>
      <c r="U111" s="651"/>
      <c r="V111" s="651"/>
      <c r="W111" s="651"/>
      <c r="X111" s="651"/>
      <c r="Y111" s="651"/>
      <c r="Z111" s="651"/>
      <c r="AA111" s="651"/>
      <c r="AB111" s="651"/>
      <c r="AC111" s="651"/>
      <c r="AD111" s="651"/>
      <c r="AE111" s="651"/>
    </row>
    <row r="112" spans="1:31" ht="18.649999999999999" customHeight="1">
      <c r="A112" s="651"/>
      <c r="B112" s="651"/>
      <c r="C112" s="651"/>
      <c r="D112" s="651"/>
      <c r="E112" s="651"/>
      <c r="F112" s="651"/>
      <c r="G112" s="651"/>
      <c r="H112" s="651"/>
      <c r="I112" s="651"/>
      <c r="J112" s="651"/>
      <c r="K112" s="651"/>
      <c r="L112" s="651"/>
      <c r="M112" s="651"/>
      <c r="N112" s="651"/>
      <c r="O112" s="651"/>
      <c r="P112" s="651"/>
      <c r="Q112" s="651"/>
      <c r="R112" s="651"/>
      <c r="S112" s="651"/>
      <c r="T112" s="651"/>
      <c r="U112" s="651"/>
      <c r="V112" s="651"/>
      <c r="W112" s="651"/>
      <c r="X112" s="651"/>
      <c r="Y112" s="651"/>
      <c r="Z112" s="651"/>
      <c r="AA112" s="651"/>
      <c r="AB112" s="651"/>
      <c r="AC112" s="651"/>
      <c r="AD112" s="651"/>
      <c r="AE112" s="651"/>
    </row>
    <row r="113" spans="1:31" ht="18.649999999999999" customHeight="1">
      <c r="A113" s="651"/>
      <c r="B113" s="651"/>
      <c r="C113" s="651"/>
      <c r="D113" s="651"/>
      <c r="E113" s="651"/>
      <c r="F113" s="651"/>
      <c r="G113" s="651"/>
      <c r="H113" s="651"/>
      <c r="I113" s="651"/>
      <c r="J113" s="651"/>
      <c r="K113" s="651"/>
      <c r="L113" s="651"/>
      <c r="M113" s="651"/>
      <c r="N113" s="651"/>
      <c r="O113" s="651"/>
      <c r="P113" s="651"/>
      <c r="Q113" s="651"/>
      <c r="R113" s="651"/>
      <c r="S113" s="651"/>
      <c r="T113" s="651"/>
      <c r="U113" s="651"/>
      <c r="V113" s="651"/>
      <c r="W113" s="651"/>
      <c r="X113" s="651"/>
      <c r="Y113" s="651"/>
      <c r="Z113" s="651"/>
      <c r="AA113" s="651"/>
      <c r="AB113" s="651"/>
      <c r="AC113" s="651"/>
      <c r="AD113" s="651"/>
      <c r="AE113" s="651"/>
    </row>
    <row r="114" spans="1:31" ht="18.649999999999999" customHeight="1">
      <c r="A114" s="651"/>
      <c r="B114" s="651"/>
      <c r="C114" s="651"/>
      <c r="D114" s="651"/>
      <c r="E114" s="651"/>
      <c r="F114" s="651"/>
      <c r="G114" s="651"/>
      <c r="H114" s="651"/>
      <c r="I114" s="651"/>
      <c r="J114" s="651"/>
      <c r="K114" s="651"/>
      <c r="L114" s="651"/>
      <c r="M114" s="651"/>
      <c r="N114" s="651"/>
      <c r="O114" s="651"/>
      <c r="P114" s="651"/>
      <c r="Q114" s="651"/>
      <c r="R114" s="651"/>
      <c r="S114" s="651"/>
      <c r="T114" s="651"/>
      <c r="U114" s="651"/>
      <c r="V114" s="651"/>
      <c r="W114" s="651"/>
      <c r="X114" s="651"/>
      <c r="Y114" s="651"/>
      <c r="Z114" s="651"/>
      <c r="AA114" s="651"/>
      <c r="AB114" s="651"/>
      <c r="AC114" s="651"/>
      <c r="AD114" s="651"/>
      <c r="AE114" s="651"/>
    </row>
    <row r="115" spans="1:31" ht="18.649999999999999" customHeight="1">
      <c r="A115" s="651"/>
      <c r="B115" s="651"/>
      <c r="C115" s="651"/>
      <c r="D115" s="651"/>
      <c r="E115" s="651"/>
      <c r="F115" s="651"/>
      <c r="G115" s="651"/>
      <c r="H115" s="651"/>
      <c r="I115" s="651"/>
      <c r="J115" s="651"/>
      <c r="K115" s="651"/>
      <c r="L115" s="651"/>
      <c r="M115" s="651"/>
      <c r="N115" s="651"/>
      <c r="O115" s="651"/>
      <c r="P115" s="651"/>
      <c r="Q115" s="651"/>
      <c r="R115" s="651"/>
      <c r="S115" s="651"/>
      <c r="T115" s="651"/>
      <c r="U115" s="651"/>
      <c r="V115" s="651"/>
      <c r="W115" s="651"/>
      <c r="X115" s="651"/>
      <c r="Y115" s="651"/>
      <c r="Z115" s="651"/>
      <c r="AA115" s="651"/>
      <c r="AB115" s="651"/>
      <c r="AC115" s="651"/>
      <c r="AD115" s="651"/>
      <c r="AE115" s="651"/>
    </row>
    <row r="116" spans="1:31" ht="18.649999999999999" customHeight="1">
      <c r="A116" s="651"/>
      <c r="B116" s="651"/>
      <c r="C116" s="651"/>
      <c r="D116" s="651"/>
      <c r="E116" s="651"/>
      <c r="F116" s="651"/>
      <c r="G116" s="651"/>
      <c r="H116" s="651"/>
      <c r="I116" s="651"/>
      <c r="J116" s="651"/>
      <c r="K116" s="651"/>
      <c r="L116" s="651"/>
      <c r="M116" s="651"/>
      <c r="N116" s="651"/>
      <c r="O116" s="651"/>
      <c r="P116" s="651"/>
      <c r="Q116" s="651"/>
      <c r="R116" s="651"/>
      <c r="S116" s="651"/>
      <c r="T116" s="651"/>
      <c r="U116" s="651"/>
      <c r="V116" s="651"/>
      <c r="W116" s="651"/>
      <c r="X116" s="651"/>
      <c r="Y116" s="651"/>
      <c r="Z116" s="651"/>
      <c r="AA116" s="651"/>
      <c r="AB116" s="651"/>
      <c r="AC116" s="651"/>
      <c r="AD116" s="651"/>
      <c r="AE116" s="651"/>
    </row>
    <row r="117" spans="1:31" ht="18.649999999999999" customHeight="1">
      <c r="A117" s="651"/>
      <c r="B117" s="651"/>
      <c r="C117" s="651"/>
      <c r="D117" s="651"/>
      <c r="E117" s="651"/>
      <c r="F117" s="651"/>
      <c r="G117" s="651"/>
      <c r="H117" s="651"/>
      <c r="I117" s="651"/>
      <c r="J117" s="651"/>
      <c r="K117" s="651"/>
      <c r="L117" s="651"/>
      <c r="M117" s="651"/>
      <c r="N117" s="651"/>
      <c r="O117" s="651"/>
      <c r="P117" s="651"/>
      <c r="Q117" s="651"/>
      <c r="R117" s="651"/>
      <c r="S117" s="651"/>
      <c r="T117" s="651"/>
      <c r="U117" s="651"/>
      <c r="V117" s="651"/>
      <c r="W117" s="651"/>
      <c r="X117" s="651"/>
      <c r="Y117" s="651"/>
      <c r="Z117" s="651"/>
      <c r="AA117" s="651"/>
      <c r="AB117" s="651"/>
      <c r="AC117" s="651"/>
      <c r="AD117" s="651"/>
      <c r="AE117" s="651"/>
    </row>
    <row r="118" spans="1:31" ht="18.649999999999999" customHeight="1">
      <c r="A118" s="651"/>
      <c r="B118" s="651"/>
      <c r="C118" s="651"/>
      <c r="D118" s="651"/>
      <c r="E118" s="651"/>
      <c r="F118" s="651"/>
      <c r="G118" s="651"/>
      <c r="H118" s="651"/>
      <c r="I118" s="651"/>
      <c r="J118" s="651"/>
      <c r="K118" s="651"/>
      <c r="L118" s="651"/>
      <c r="M118" s="651"/>
      <c r="N118" s="651"/>
      <c r="O118" s="651"/>
      <c r="P118" s="651"/>
      <c r="Q118" s="651"/>
      <c r="R118" s="651"/>
      <c r="S118" s="651"/>
      <c r="T118" s="651"/>
      <c r="U118" s="651"/>
      <c r="V118" s="651"/>
      <c r="W118" s="651"/>
      <c r="X118" s="651"/>
      <c r="Y118" s="651"/>
      <c r="Z118" s="651"/>
      <c r="AA118" s="651"/>
      <c r="AB118" s="651"/>
      <c r="AC118" s="651"/>
      <c r="AD118" s="651"/>
      <c r="AE118" s="651"/>
    </row>
    <row r="119" spans="1:31" ht="18.649999999999999" customHeight="1">
      <c r="A119" s="651"/>
      <c r="B119" s="651"/>
      <c r="C119" s="651"/>
      <c r="D119" s="651"/>
      <c r="E119" s="651"/>
      <c r="F119" s="651"/>
      <c r="G119" s="651"/>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row>
    <row r="120" spans="1:31" ht="18.649999999999999" customHeight="1">
      <c r="A120" s="651"/>
      <c r="B120" s="651"/>
      <c r="C120" s="651"/>
      <c r="D120" s="651"/>
      <c r="E120" s="651"/>
      <c r="F120" s="651"/>
      <c r="G120" s="651"/>
      <c r="H120" s="651"/>
      <c r="I120" s="651"/>
      <c r="J120" s="651"/>
      <c r="K120" s="651"/>
      <c r="L120" s="651"/>
      <c r="M120" s="651"/>
      <c r="N120" s="651"/>
      <c r="O120" s="651"/>
      <c r="P120" s="651"/>
      <c r="Q120" s="651"/>
      <c r="R120" s="651"/>
      <c r="S120" s="651"/>
      <c r="T120" s="651"/>
      <c r="U120" s="651"/>
      <c r="V120" s="651"/>
      <c r="W120" s="651"/>
      <c r="X120" s="651"/>
      <c r="Y120" s="651"/>
      <c r="Z120" s="651"/>
      <c r="AA120" s="651"/>
      <c r="AB120" s="651"/>
      <c r="AC120" s="651"/>
      <c r="AD120" s="651"/>
      <c r="AE120" s="651"/>
    </row>
    <row r="121" spans="1:31" ht="18.649999999999999" customHeight="1">
      <c r="A121" s="651" t="s">
        <v>243</v>
      </c>
      <c r="B121" s="651"/>
      <c r="C121" s="651"/>
      <c r="D121" s="651"/>
      <c r="E121" s="651"/>
      <c r="F121" s="651"/>
      <c r="G121" s="651"/>
      <c r="H121" s="651"/>
      <c r="I121" s="651"/>
      <c r="J121" s="651"/>
      <c r="K121" s="651"/>
      <c r="L121" s="651"/>
      <c r="M121" s="651"/>
      <c r="N121" s="651"/>
      <c r="O121" s="651"/>
      <c r="P121" s="651"/>
      <c r="Q121" s="651"/>
      <c r="R121" s="651"/>
      <c r="S121" s="651"/>
      <c r="T121" s="651"/>
      <c r="U121" s="651"/>
      <c r="V121" s="651"/>
      <c r="W121" s="651"/>
      <c r="X121" s="651"/>
      <c r="Y121" s="651"/>
      <c r="Z121" s="651"/>
      <c r="AA121" s="651"/>
      <c r="AB121" s="651"/>
      <c r="AC121" s="651"/>
      <c r="AD121" s="651"/>
      <c r="AE121" s="651"/>
    </row>
    <row r="122" spans="1:31" ht="18.649999999999999" customHeight="1">
      <c r="A122" s="651"/>
      <c r="B122" s="651"/>
      <c r="C122" s="651"/>
      <c r="D122" s="651"/>
      <c r="E122" s="651"/>
      <c r="F122" s="651"/>
      <c r="G122" s="651"/>
      <c r="H122" s="651"/>
      <c r="I122" s="651"/>
      <c r="J122" s="651"/>
      <c r="K122" s="651"/>
      <c r="L122" s="651"/>
      <c r="M122" s="651"/>
      <c r="N122" s="651"/>
      <c r="O122" s="651"/>
      <c r="P122" s="651"/>
      <c r="Q122" s="651"/>
      <c r="R122" s="651"/>
      <c r="S122" s="651"/>
      <c r="T122" s="651"/>
      <c r="U122" s="651"/>
      <c r="V122" s="651"/>
      <c r="W122" s="651"/>
      <c r="X122" s="651"/>
      <c r="Y122" s="651"/>
      <c r="Z122" s="651"/>
      <c r="AA122" s="651"/>
      <c r="AB122" s="651"/>
      <c r="AC122" s="651"/>
      <c r="AD122" s="651"/>
      <c r="AE122" s="651"/>
    </row>
    <row r="123" spans="1:31" ht="18.649999999999999" customHeight="1">
      <c r="A123" s="651"/>
      <c r="B123" s="651"/>
      <c r="C123" s="651"/>
      <c r="D123" s="651"/>
      <c r="E123" s="651"/>
      <c r="F123" s="651"/>
      <c r="G123" s="651"/>
      <c r="H123" s="651"/>
      <c r="I123" s="651"/>
      <c r="J123" s="651"/>
      <c r="K123" s="651"/>
      <c r="L123" s="651"/>
      <c r="M123" s="651"/>
      <c r="N123" s="651"/>
      <c r="O123" s="651"/>
      <c r="P123" s="651"/>
      <c r="Q123" s="651"/>
      <c r="R123" s="651"/>
      <c r="S123" s="651"/>
      <c r="T123" s="651"/>
      <c r="U123" s="651"/>
      <c r="V123" s="651"/>
      <c r="W123" s="651"/>
      <c r="X123" s="651"/>
      <c r="Y123" s="651"/>
      <c r="Z123" s="651"/>
      <c r="AA123" s="651"/>
      <c r="AB123" s="651"/>
      <c r="AC123" s="651"/>
      <c r="AD123" s="651"/>
      <c r="AE123" s="651"/>
    </row>
    <row r="124" spans="1:31" ht="18.649999999999999" customHeight="1">
      <c r="A124" s="651" t="s">
        <v>242</v>
      </c>
      <c r="B124" s="651"/>
      <c r="C124" s="651"/>
      <c r="D124" s="651"/>
      <c r="E124" s="651"/>
      <c r="F124" s="651"/>
      <c r="G124" s="651"/>
      <c r="H124" s="651"/>
      <c r="I124" s="651"/>
      <c r="J124" s="651"/>
      <c r="K124" s="651"/>
      <c r="L124" s="651"/>
      <c r="M124" s="651"/>
      <c r="N124" s="651"/>
      <c r="O124" s="651"/>
      <c r="P124" s="651"/>
      <c r="Q124" s="651"/>
      <c r="R124" s="651"/>
      <c r="S124" s="651"/>
      <c r="T124" s="651"/>
      <c r="U124" s="651"/>
      <c r="V124" s="651"/>
      <c r="W124" s="651"/>
      <c r="X124" s="651"/>
      <c r="Y124" s="651"/>
      <c r="Z124" s="651"/>
      <c r="AA124" s="651"/>
      <c r="AB124" s="651"/>
      <c r="AC124" s="651"/>
      <c r="AD124" s="651"/>
      <c r="AE124" s="651"/>
    </row>
    <row r="125" spans="1:31" ht="18.649999999999999" customHeight="1">
      <c r="A125" s="651"/>
      <c r="B125" s="651"/>
      <c r="C125" s="651"/>
      <c r="D125" s="651"/>
      <c r="E125" s="651"/>
      <c r="F125" s="651"/>
      <c r="G125" s="651"/>
      <c r="H125" s="651"/>
      <c r="I125" s="651"/>
      <c r="J125" s="651"/>
      <c r="K125" s="651"/>
      <c r="L125" s="651"/>
      <c r="M125" s="651"/>
      <c r="N125" s="651"/>
      <c r="O125" s="651"/>
      <c r="P125" s="651"/>
      <c r="Q125" s="651"/>
      <c r="R125" s="651"/>
      <c r="S125" s="651"/>
      <c r="T125" s="651"/>
      <c r="U125" s="651"/>
      <c r="V125" s="651"/>
      <c r="W125" s="651"/>
      <c r="X125" s="651"/>
      <c r="Y125" s="651"/>
      <c r="Z125" s="651"/>
      <c r="AA125" s="651"/>
      <c r="AB125" s="651"/>
      <c r="AC125" s="651"/>
      <c r="AD125" s="651"/>
      <c r="AE125" s="651"/>
    </row>
    <row r="126" spans="1:31" ht="18.649999999999999" customHeight="1">
      <c r="A126" s="651" t="s">
        <v>249</v>
      </c>
      <c r="B126" s="651"/>
      <c r="C126" s="651"/>
      <c r="D126" s="651"/>
      <c r="E126" s="651"/>
      <c r="F126" s="651"/>
      <c r="G126" s="651"/>
      <c r="H126" s="651"/>
      <c r="I126" s="651"/>
      <c r="J126" s="651"/>
      <c r="K126" s="651"/>
      <c r="L126" s="651"/>
      <c r="M126" s="651"/>
      <c r="N126" s="651"/>
      <c r="O126" s="651"/>
      <c r="P126" s="651"/>
      <c r="Q126" s="651"/>
      <c r="R126" s="651"/>
      <c r="S126" s="651"/>
      <c r="T126" s="651"/>
      <c r="U126" s="651"/>
      <c r="V126" s="651"/>
      <c r="W126" s="651"/>
      <c r="X126" s="651"/>
      <c r="Y126" s="651"/>
      <c r="Z126" s="651"/>
      <c r="AA126" s="651"/>
      <c r="AB126" s="651"/>
      <c r="AC126" s="651"/>
      <c r="AD126" s="651"/>
      <c r="AE126" s="651"/>
    </row>
    <row r="127" spans="1:31" ht="18.649999999999999" customHeight="1">
      <c r="A127" s="651"/>
      <c r="B127" s="651"/>
      <c r="C127" s="651"/>
      <c r="D127" s="651"/>
      <c r="E127" s="651"/>
      <c r="F127" s="651"/>
      <c r="G127" s="651"/>
      <c r="H127" s="651"/>
      <c r="I127" s="651"/>
      <c r="J127" s="651"/>
      <c r="K127" s="651"/>
      <c r="L127" s="651"/>
      <c r="M127" s="651"/>
      <c r="N127" s="651"/>
      <c r="O127" s="651"/>
      <c r="P127" s="651"/>
      <c r="Q127" s="651"/>
      <c r="R127" s="651"/>
      <c r="S127" s="651"/>
      <c r="T127" s="651"/>
      <c r="U127" s="651"/>
      <c r="V127" s="651"/>
      <c r="W127" s="651"/>
      <c r="X127" s="651"/>
      <c r="Y127" s="651"/>
      <c r="Z127" s="651"/>
      <c r="AA127" s="651"/>
      <c r="AB127" s="651"/>
      <c r="AC127" s="651"/>
      <c r="AD127" s="651"/>
      <c r="AE127" s="651"/>
    </row>
    <row r="128" spans="1:31" ht="18.649999999999999" customHeight="1">
      <c r="A128" s="651" t="s">
        <v>248</v>
      </c>
      <c r="B128" s="651"/>
      <c r="C128" s="651"/>
      <c r="D128" s="651"/>
      <c r="E128" s="651"/>
      <c r="F128" s="651"/>
      <c r="G128" s="651"/>
      <c r="H128" s="651"/>
      <c r="I128" s="651"/>
      <c r="J128" s="651"/>
      <c r="K128" s="651"/>
      <c r="L128" s="651"/>
      <c r="M128" s="651"/>
      <c r="N128" s="651"/>
      <c r="O128" s="651"/>
      <c r="P128" s="651"/>
      <c r="Q128" s="651"/>
      <c r="R128" s="651"/>
      <c r="S128" s="651"/>
      <c r="T128" s="651"/>
      <c r="U128" s="651"/>
      <c r="V128" s="651"/>
      <c r="W128" s="651"/>
      <c r="X128" s="651"/>
      <c r="Y128" s="651"/>
      <c r="Z128" s="651"/>
      <c r="AA128" s="651"/>
      <c r="AB128" s="651"/>
      <c r="AC128" s="651"/>
      <c r="AD128" s="651"/>
      <c r="AE128" s="651"/>
    </row>
    <row r="129" spans="1:31" ht="18.649999999999999" customHeight="1">
      <c r="A129" s="651"/>
      <c r="B129" s="651"/>
      <c r="C129" s="651"/>
      <c r="D129" s="651"/>
      <c r="E129" s="651"/>
      <c r="F129" s="651"/>
      <c r="G129" s="651"/>
      <c r="H129" s="651"/>
      <c r="I129" s="651"/>
      <c r="J129" s="651"/>
      <c r="K129" s="651"/>
      <c r="L129" s="651"/>
      <c r="M129" s="651"/>
      <c r="N129" s="651"/>
      <c r="O129" s="651"/>
      <c r="P129" s="651"/>
      <c r="Q129" s="651"/>
      <c r="R129" s="651"/>
      <c r="S129" s="651"/>
      <c r="T129" s="651"/>
      <c r="U129" s="651"/>
      <c r="V129" s="651"/>
      <c r="W129" s="651"/>
      <c r="X129" s="651"/>
      <c r="Y129" s="651"/>
      <c r="Z129" s="651"/>
      <c r="AA129" s="651"/>
      <c r="AB129" s="651"/>
      <c r="AC129" s="651"/>
      <c r="AD129" s="651"/>
      <c r="AE129" s="651"/>
    </row>
    <row r="130" spans="1:31" ht="18.649999999999999" customHeight="1">
      <c r="A130" s="651"/>
      <c r="B130" s="651"/>
      <c r="C130" s="651"/>
      <c r="D130" s="651"/>
      <c r="E130" s="651"/>
      <c r="F130" s="651"/>
      <c r="G130" s="651"/>
      <c r="H130" s="651"/>
      <c r="I130" s="651"/>
      <c r="J130" s="651"/>
      <c r="K130" s="651"/>
      <c r="L130" s="651"/>
      <c r="M130" s="651"/>
      <c r="N130" s="651"/>
      <c r="O130" s="651"/>
      <c r="P130" s="651"/>
      <c r="Q130" s="651"/>
      <c r="R130" s="651"/>
      <c r="S130" s="651"/>
      <c r="T130" s="651"/>
      <c r="U130" s="651"/>
      <c r="V130" s="651"/>
      <c r="W130" s="651"/>
      <c r="X130" s="651"/>
      <c r="Y130" s="651"/>
      <c r="Z130" s="651"/>
      <c r="AA130" s="651"/>
      <c r="AB130" s="651"/>
      <c r="AC130" s="651"/>
      <c r="AD130" s="651"/>
      <c r="AE130" s="651"/>
    </row>
    <row r="131" spans="1:31" ht="18.649999999999999" customHeight="1">
      <c r="A131" s="651" t="s">
        <v>247</v>
      </c>
      <c r="B131" s="651"/>
      <c r="C131" s="651"/>
      <c r="D131" s="651"/>
      <c r="E131" s="651"/>
      <c r="F131" s="651"/>
      <c r="G131" s="651"/>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row>
    <row r="132" spans="1:31" ht="18.649999999999999" customHeight="1">
      <c r="A132" s="651"/>
      <c r="B132" s="651"/>
      <c r="C132" s="651"/>
      <c r="D132" s="651"/>
      <c r="E132" s="651"/>
      <c r="F132" s="651"/>
      <c r="G132" s="651"/>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row>
    <row r="133" spans="1:31" ht="18.649999999999999" customHeight="1">
      <c r="A133" s="651" t="s">
        <v>246</v>
      </c>
      <c r="B133" s="651"/>
      <c r="C133" s="651"/>
      <c r="D133" s="651"/>
      <c r="E133" s="651"/>
      <c r="F133" s="651"/>
      <c r="G133" s="651"/>
      <c r="H133" s="651"/>
      <c r="I133" s="651"/>
      <c r="J133" s="651"/>
      <c r="K133" s="651"/>
      <c r="L133" s="651"/>
      <c r="M133" s="651"/>
      <c r="N133" s="651"/>
      <c r="O133" s="651"/>
      <c r="P133" s="651"/>
      <c r="Q133" s="651"/>
      <c r="R133" s="651"/>
      <c r="S133" s="651"/>
      <c r="T133" s="651"/>
      <c r="U133" s="651"/>
      <c r="V133" s="651"/>
      <c r="W133" s="651"/>
      <c r="X133" s="651"/>
      <c r="Y133" s="651"/>
      <c r="Z133" s="651"/>
      <c r="AA133" s="651"/>
      <c r="AB133" s="651"/>
      <c r="AC133" s="651"/>
      <c r="AD133" s="651"/>
      <c r="AE133" s="651"/>
    </row>
    <row r="134" spans="1:31" ht="18.649999999999999" customHeight="1">
      <c r="A134" s="651"/>
      <c r="B134" s="651"/>
      <c r="C134" s="651"/>
      <c r="D134" s="651"/>
      <c r="E134" s="651"/>
      <c r="F134" s="651"/>
      <c r="G134" s="651"/>
      <c r="H134" s="651"/>
      <c r="I134" s="651"/>
      <c r="J134" s="651"/>
      <c r="K134" s="651"/>
      <c r="L134" s="651"/>
      <c r="M134" s="651"/>
      <c r="N134" s="651"/>
      <c r="O134" s="651"/>
      <c r="P134" s="651"/>
      <c r="Q134" s="651"/>
      <c r="R134" s="651"/>
      <c r="S134" s="651"/>
      <c r="T134" s="651"/>
      <c r="U134" s="651"/>
      <c r="V134" s="651"/>
      <c r="W134" s="651"/>
      <c r="X134" s="651"/>
      <c r="Y134" s="651"/>
      <c r="Z134" s="651"/>
      <c r="AA134" s="651"/>
      <c r="AB134" s="651"/>
      <c r="AC134" s="651"/>
      <c r="AD134" s="651"/>
      <c r="AE134" s="651"/>
    </row>
    <row r="135" spans="1:31" ht="18.649999999999999" customHeight="1">
      <c r="A135" s="651"/>
      <c r="B135" s="651"/>
      <c r="C135" s="651"/>
      <c r="D135" s="651"/>
      <c r="E135" s="651"/>
      <c r="F135" s="651"/>
      <c r="G135" s="651"/>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row>
    <row r="136" spans="1:31" ht="18.649999999999999" customHeight="1">
      <c r="A136" s="651" t="s">
        <v>245</v>
      </c>
      <c r="B136" s="651"/>
      <c r="C136" s="651"/>
      <c r="D136" s="651"/>
      <c r="E136" s="651"/>
      <c r="F136" s="651"/>
      <c r="G136" s="651"/>
      <c r="H136" s="651"/>
      <c r="I136" s="651"/>
      <c r="J136" s="651"/>
      <c r="K136" s="651"/>
      <c r="L136" s="651"/>
      <c r="M136" s="651"/>
      <c r="N136" s="651"/>
      <c r="O136" s="651"/>
      <c r="P136" s="651"/>
      <c r="Q136" s="651"/>
      <c r="R136" s="651"/>
      <c r="S136" s="651"/>
      <c r="T136" s="651"/>
      <c r="U136" s="651"/>
      <c r="V136" s="651"/>
      <c r="W136" s="651"/>
      <c r="X136" s="651"/>
      <c r="Y136" s="651"/>
      <c r="Z136" s="651"/>
      <c r="AA136" s="651"/>
      <c r="AB136" s="651"/>
      <c r="AC136" s="651"/>
      <c r="AD136" s="651"/>
      <c r="AE136" s="651"/>
    </row>
    <row r="137" spans="1:31" ht="18.649999999999999" customHeight="1">
      <c r="A137" s="651"/>
      <c r="B137" s="651"/>
      <c r="C137" s="651"/>
      <c r="D137" s="651"/>
      <c r="E137" s="651"/>
      <c r="F137" s="651"/>
      <c r="G137" s="651"/>
      <c r="H137" s="651"/>
      <c r="I137" s="651"/>
      <c r="J137" s="651"/>
      <c r="K137" s="651"/>
      <c r="L137" s="651"/>
      <c r="M137" s="651"/>
      <c r="N137" s="651"/>
      <c r="O137" s="651"/>
      <c r="P137" s="651"/>
      <c r="Q137" s="651"/>
      <c r="R137" s="651"/>
      <c r="S137" s="651"/>
      <c r="T137" s="651"/>
      <c r="U137" s="651"/>
      <c r="V137" s="651"/>
      <c r="W137" s="651"/>
      <c r="X137" s="651"/>
      <c r="Y137" s="651"/>
      <c r="Z137" s="651"/>
      <c r="AA137" s="651"/>
      <c r="AB137" s="651"/>
      <c r="AC137" s="651"/>
      <c r="AD137" s="651"/>
      <c r="AE137" s="651"/>
    </row>
    <row r="138" spans="1:31" ht="18.649999999999999" customHeight="1">
      <c r="A138" s="651" t="s">
        <v>244</v>
      </c>
      <c r="B138" s="651"/>
      <c r="C138" s="651"/>
      <c r="D138" s="651"/>
      <c r="E138" s="651"/>
      <c r="F138" s="651"/>
      <c r="G138" s="651"/>
      <c r="H138" s="651"/>
      <c r="I138" s="651"/>
      <c r="J138" s="651"/>
      <c r="K138" s="651"/>
      <c r="L138" s="651"/>
      <c r="M138" s="651"/>
      <c r="N138" s="651"/>
      <c r="O138" s="651"/>
      <c r="P138" s="651"/>
      <c r="Q138" s="651"/>
      <c r="R138" s="651"/>
      <c r="S138" s="651"/>
      <c r="T138" s="651"/>
      <c r="U138" s="651"/>
      <c r="V138" s="651"/>
      <c r="W138" s="651"/>
      <c r="X138" s="651"/>
      <c r="Y138" s="651"/>
      <c r="Z138" s="651"/>
      <c r="AA138" s="651"/>
      <c r="AB138" s="651"/>
      <c r="AC138" s="651"/>
      <c r="AD138" s="651"/>
      <c r="AE138" s="651"/>
    </row>
    <row r="139" spans="1:31" ht="18.649999999999999" customHeight="1">
      <c r="A139" s="651"/>
      <c r="B139" s="651"/>
      <c r="C139" s="651"/>
      <c r="D139" s="651"/>
      <c r="E139" s="651"/>
      <c r="F139" s="651"/>
      <c r="G139" s="651"/>
      <c r="H139" s="651"/>
      <c r="I139" s="651"/>
      <c r="J139" s="651"/>
      <c r="K139" s="651"/>
      <c r="L139" s="651"/>
      <c r="M139" s="651"/>
      <c r="N139" s="651"/>
      <c r="O139" s="651"/>
      <c r="P139" s="651"/>
      <c r="Q139" s="651"/>
      <c r="R139" s="651"/>
      <c r="S139" s="651"/>
      <c r="T139" s="651"/>
      <c r="U139" s="651"/>
      <c r="V139" s="651"/>
      <c r="W139" s="651"/>
      <c r="X139" s="651"/>
      <c r="Y139" s="651"/>
      <c r="Z139" s="651"/>
      <c r="AA139" s="651"/>
      <c r="AB139" s="651"/>
      <c r="AC139" s="651"/>
      <c r="AD139" s="651"/>
      <c r="AE139" s="651"/>
    </row>
    <row r="140" spans="1:31" ht="18.649999999999999" customHeight="1">
      <c r="A140" s="651"/>
      <c r="B140" s="651"/>
      <c r="C140" s="651"/>
      <c r="D140" s="651"/>
      <c r="E140" s="651"/>
      <c r="F140" s="651"/>
      <c r="G140" s="651"/>
      <c r="H140" s="651"/>
      <c r="I140" s="651"/>
      <c r="J140" s="651"/>
      <c r="K140" s="651"/>
      <c r="L140" s="651"/>
      <c r="M140" s="651"/>
      <c r="N140" s="651"/>
      <c r="O140" s="651"/>
      <c r="P140" s="651"/>
      <c r="Q140" s="651"/>
      <c r="R140" s="651"/>
      <c r="S140" s="651"/>
      <c r="T140" s="651"/>
      <c r="U140" s="651"/>
      <c r="V140" s="651"/>
      <c r="W140" s="651"/>
      <c r="X140" s="651"/>
      <c r="Y140" s="651"/>
      <c r="Z140" s="651"/>
      <c r="AA140" s="651"/>
      <c r="AB140" s="651"/>
      <c r="AC140" s="651"/>
      <c r="AD140" s="651"/>
      <c r="AE140" s="651"/>
    </row>
    <row r="141" spans="1:31" ht="19.399999999999999" customHeight="1">
      <c r="A141" s="652" t="s">
        <v>448</v>
      </c>
      <c r="B141" s="652"/>
      <c r="C141" s="652"/>
      <c r="D141" s="652"/>
      <c r="E141" s="652"/>
      <c r="F141" s="652"/>
      <c r="G141" s="652"/>
      <c r="H141" s="652"/>
      <c r="I141" s="652"/>
      <c r="J141" s="652"/>
      <c r="K141" s="652"/>
      <c r="L141" s="652"/>
      <c r="M141" s="652"/>
      <c r="N141" s="652"/>
      <c r="O141" s="652"/>
      <c r="P141" s="652"/>
      <c r="Q141" s="652"/>
      <c r="R141" s="652"/>
      <c r="S141" s="652"/>
      <c r="T141" s="652"/>
      <c r="U141" s="652"/>
      <c r="V141" s="652"/>
      <c r="W141" s="652"/>
      <c r="X141" s="652"/>
      <c r="Y141" s="652"/>
      <c r="Z141" s="652"/>
      <c r="AA141" s="652"/>
      <c r="AB141" s="652"/>
      <c r="AC141" s="652"/>
      <c r="AD141" s="652"/>
      <c r="AE141" s="652"/>
    </row>
    <row r="142" spans="1:31" ht="19.399999999999999" customHeight="1">
      <c r="A142" s="652"/>
      <c r="B142" s="652"/>
      <c r="C142" s="652"/>
      <c r="D142" s="652"/>
      <c r="E142" s="652"/>
      <c r="F142" s="652"/>
      <c r="G142" s="652"/>
      <c r="H142" s="652"/>
      <c r="I142" s="652"/>
      <c r="J142" s="652"/>
      <c r="K142" s="652"/>
      <c r="L142" s="652"/>
      <c r="M142" s="652"/>
      <c r="N142" s="652"/>
      <c r="O142" s="652"/>
      <c r="P142" s="652"/>
      <c r="Q142" s="652"/>
      <c r="R142" s="652"/>
      <c r="S142" s="652"/>
      <c r="T142" s="652"/>
      <c r="U142" s="652"/>
      <c r="V142" s="652"/>
      <c r="W142" s="652"/>
      <c r="X142" s="652"/>
      <c r="Y142" s="652"/>
      <c r="Z142" s="652"/>
      <c r="AA142" s="652"/>
      <c r="AB142" s="652"/>
      <c r="AC142" s="652"/>
      <c r="AD142" s="652"/>
      <c r="AE142" s="652"/>
    </row>
    <row r="143" spans="1:31" ht="19.5" customHeight="1">
      <c r="A143" s="652"/>
      <c r="B143" s="652"/>
      <c r="C143" s="652"/>
      <c r="D143" s="652"/>
      <c r="E143" s="652"/>
      <c r="F143" s="652"/>
      <c r="G143" s="652"/>
      <c r="H143" s="652"/>
      <c r="I143" s="652"/>
      <c r="J143" s="652"/>
      <c r="K143" s="652"/>
      <c r="L143" s="652"/>
      <c r="M143" s="652"/>
      <c r="N143" s="652"/>
      <c r="O143" s="652"/>
      <c r="P143" s="652"/>
      <c r="Q143" s="652"/>
      <c r="R143" s="652"/>
      <c r="S143" s="652"/>
      <c r="T143" s="652"/>
      <c r="U143" s="652"/>
      <c r="V143" s="652"/>
      <c r="W143" s="652"/>
      <c r="X143" s="652"/>
      <c r="Y143" s="652"/>
      <c r="Z143" s="652"/>
      <c r="AA143" s="652"/>
      <c r="AB143" s="652"/>
      <c r="AC143" s="652"/>
      <c r="AD143" s="652"/>
      <c r="AE143" s="652"/>
    </row>
    <row r="144" spans="1:31" ht="18.649999999999999" customHeight="1">
      <c r="A144" s="651" t="s">
        <v>295</v>
      </c>
      <c r="B144" s="651"/>
      <c r="C144" s="651"/>
      <c r="D144" s="651"/>
      <c r="E144" s="651"/>
      <c r="F144" s="651"/>
      <c r="G144" s="651"/>
      <c r="H144" s="651"/>
      <c r="I144" s="651"/>
      <c r="J144" s="651"/>
      <c r="K144" s="651"/>
      <c r="L144" s="651"/>
      <c r="M144" s="651"/>
      <c r="N144" s="651"/>
      <c r="O144" s="651"/>
      <c r="P144" s="651"/>
      <c r="Q144" s="651"/>
      <c r="R144" s="651"/>
      <c r="S144" s="651"/>
      <c r="T144" s="651"/>
      <c r="U144" s="651"/>
      <c r="V144" s="651"/>
      <c r="W144" s="651"/>
      <c r="X144" s="651"/>
      <c r="Y144" s="651"/>
      <c r="Z144" s="651"/>
      <c r="AA144" s="651"/>
      <c r="AB144" s="651"/>
      <c r="AC144" s="651"/>
      <c r="AD144" s="651"/>
      <c r="AE144" s="651"/>
    </row>
    <row r="145" spans="1:31" ht="18.649999999999999" customHeight="1">
      <c r="A145" s="651"/>
      <c r="B145" s="651"/>
      <c r="C145" s="651"/>
      <c r="D145" s="651"/>
      <c r="E145" s="651"/>
      <c r="F145" s="651"/>
      <c r="G145" s="651"/>
      <c r="H145" s="651"/>
      <c r="I145" s="651"/>
      <c r="J145" s="651"/>
      <c r="K145" s="651"/>
      <c r="L145" s="651"/>
      <c r="M145" s="651"/>
      <c r="N145" s="651"/>
      <c r="O145" s="651"/>
      <c r="P145" s="651"/>
      <c r="Q145" s="651"/>
      <c r="R145" s="651"/>
      <c r="S145" s="651"/>
      <c r="T145" s="651"/>
      <c r="U145" s="651"/>
      <c r="V145" s="651"/>
      <c r="W145" s="651"/>
      <c r="X145" s="651"/>
      <c r="Y145" s="651"/>
      <c r="Z145" s="651"/>
      <c r="AA145" s="651"/>
      <c r="AB145" s="651"/>
      <c r="AC145" s="651"/>
      <c r="AD145" s="651"/>
      <c r="AE145" s="651"/>
    </row>
    <row r="146" spans="1:31" ht="18.649999999999999" customHeight="1">
      <c r="A146" s="651"/>
      <c r="B146" s="651"/>
      <c r="C146" s="651"/>
      <c r="D146" s="651"/>
      <c r="E146" s="651"/>
      <c r="F146" s="651"/>
      <c r="G146" s="651"/>
      <c r="H146" s="651"/>
      <c r="I146" s="651"/>
      <c r="J146" s="651"/>
      <c r="K146" s="651"/>
      <c r="L146" s="651"/>
      <c r="M146" s="651"/>
      <c r="N146" s="651"/>
      <c r="O146" s="651"/>
      <c r="P146" s="651"/>
      <c r="Q146" s="651"/>
      <c r="R146" s="651"/>
      <c r="S146" s="651"/>
      <c r="T146" s="651"/>
      <c r="U146" s="651"/>
      <c r="V146" s="651"/>
      <c r="W146" s="651"/>
      <c r="X146" s="651"/>
      <c r="Y146" s="651"/>
      <c r="Z146" s="651"/>
      <c r="AA146" s="651"/>
      <c r="AB146" s="651"/>
      <c r="AC146" s="651"/>
      <c r="AD146" s="651"/>
      <c r="AE146" s="651"/>
    </row>
    <row r="147" spans="1:31" ht="18.649999999999999" customHeight="1">
      <c r="A147" s="651"/>
      <c r="B147" s="651"/>
      <c r="C147" s="651"/>
      <c r="D147" s="651"/>
      <c r="E147" s="651"/>
      <c r="F147" s="651"/>
      <c r="G147" s="651"/>
      <c r="H147" s="651"/>
      <c r="I147" s="651"/>
      <c r="J147" s="651"/>
      <c r="K147" s="651"/>
      <c r="L147" s="651"/>
      <c r="M147" s="651"/>
      <c r="N147" s="651"/>
      <c r="O147" s="651"/>
      <c r="P147" s="651"/>
      <c r="Q147" s="651"/>
      <c r="R147" s="651"/>
      <c r="S147" s="651"/>
      <c r="T147" s="651"/>
      <c r="U147" s="651"/>
      <c r="V147" s="651"/>
      <c r="W147" s="651"/>
      <c r="X147" s="651"/>
      <c r="Y147" s="651"/>
      <c r="Z147" s="651"/>
      <c r="AA147" s="651"/>
      <c r="AB147" s="651"/>
      <c r="AC147" s="651"/>
      <c r="AD147" s="651"/>
      <c r="AE147" s="651"/>
    </row>
    <row r="148" spans="1:31" ht="18.649999999999999" customHeight="1">
      <c r="A148" s="651"/>
      <c r="B148" s="651"/>
      <c r="C148" s="651"/>
      <c r="D148" s="651"/>
      <c r="E148" s="651"/>
      <c r="F148" s="651"/>
      <c r="G148" s="651"/>
      <c r="H148" s="651"/>
      <c r="I148" s="651"/>
      <c r="J148" s="651"/>
      <c r="K148" s="651"/>
      <c r="L148" s="651"/>
      <c r="M148" s="651"/>
      <c r="N148" s="651"/>
      <c r="O148" s="651"/>
      <c r="P148" s="651"/>
      <c r="Q148" s="651"/>
      <c r="R148" s="651"/>
      <c r="S148" s="651"/>
      <c r="T148" s="651"/>
      <c r="U148" s="651"/>
      <c r="V148" s="651"/>
      <c r="W148" s="651"/>
      <c r="X148" s="651"/>
      <c r="Y148" s="651"/>
      <c r="Z148" s="651"/>
      <c r="AA148" s="651"/>
      <c r="AB148" s="651"/>
      <c r="AC148" s="651"/>
      <c r="AD148" s="651"/>
      <c r="AE148" s="651"/>
    </row>
    <row r="149" spans="1:31" ht="18.649999999999999" customHeight="1">
      <c r="A149" s="651"/>
      <c r="B149" s="651"/>
      <c r="C149" s="651"/>
      <c r="D149" s="651"/>
      <c r="E149" s="651"/>
      <c r="F149" s="651"/>
      <c r="G149" s="651"/>
      <c r="H149" s="651"/>
      <c r="I149" s="651"/>
      <c r="J149" s="651"/>
      <c r="K149" s="651"/>
      <c r="L149" s="651"/>
      <c r="M149" s="651"/>
      <c r="N149" s="651"/>
      <c r="O149" s="651"/>
      <c r="P149" s="651"/>
      <c r="Q149" s="651"/>
      <c r="R149" s="651"/>
      <c r="S149" s="651"/>
      <c r="T149" s="651"/>
      <c r="U149" s="651"/>
      <c r="V149" s="651"/>
      <c r="W149" s="651"/>
      <c r="X149" s="651"/>
      <c r="Y149" s="651"/>
      <c r="Z149" s="651"/>
      <c r="AA149" s="651"/>
      <c r="AB149" s="651"/>
      <c r="AC149" s="651"/>
      <c r="AD149" s="651"/>
      <c r="AE149" s="651"/>
    </row>
    <row r="150" spans="1:31" ht="18.649999999999999" customHeight="1">
      <c r="A150" s="651"/>
      <c r="B150" s="651"/>
      <c r="C150" s="651"/>
      <c r="D150" s="651"/>
      <c r="E150" s="651"/>
      <c r="F150" s="651"/>
      <c r="G150" s="651"/>
      <c r="H150" s="651"/>
      <c r="I150" s="651"/>
      <c r="J150" s="651"/>
      <c r="K150" s="651"/>
      <c r="L150" s="651"/>
      <c r="M150" s="651"/>
      <c r="N150" s="651"/>
      <c r="O150" s="651"/>
      <c r="P150" s="651"/>
      <c r="Q150" s="651"/>
      <c r="R150" s="651"/>
      <c r="S150" s="651"/>
      <c r="T150" s="651"/>
      <c r="U150" s="651"/>
      <c r="V150" s="651"/>
      <c r="W150" s="651"/>
      <c r="X150" s="651"/>
      <c r="Y150" s="651"/>
      <c r="Z150" s="651"/>
      <c r="AA150" s="651"/>
      <c r="AB150" s="651"/>
      <c r="AC150" s="651"/>
      <c r="AD150" s="651"/>
      <c r="AE150" s="651"/>
    </row>
    <row r="151" spans="1:31" ht="18.649999999999999" customHeight="1">
      <c r="A151" s="651"/>
      <c r="B151" s="651"/>
      <c r="C151" s="651"/>
      <c r="D151" s="651"/>
      <c r="E151" s="651"/>
      <c r="F151" s="651"/>
      <c r="G151" s="651"/>
      <c r="H151" s="651"/>
      <c r="I151" s="651"/>
      <c r="J151" s="651"/>
      <c r="K151" s="651"/>
      <c r="L151" s="651"/>
      <c r="M151" s="651"/>
      <c r="N151" s="651"/>
      <c r="O151" s="651"/>
      <c r="P151" s="651"/>
      <c r="Q151" s="651"/>
      <c r="R151" s="651"/>
      <c r="S151" s="651"/>
      <c r="T151" s="651"/>
      <c r="U151" s="651"/>
      <c r="V151" s="651"/>
      <c r="W151" s="651"/>
      <c r="X151" s="651"/>
      <c r="Y151" s="651"/>
      <c r="Z151" s="651"/>
      <c r="AA151" s="651"/>
      <c r="AB151" s="651"/>
      <c r="AC151" s="651"/>
      <c r="AD151" s="651"/>
      <c r="AE151" s="651"/>
    </row>
    <row r="152" spans="1:31" ht="18" customHeight="1">
      <c r="A152" s="651"/>
      <c r="B152" s="651"/>
      <c r="C152" s="651"/>
      <c r="D152" s="651"/>
      <c r="E152" s="651"/>
      <c r="F152" s="651"/>
      <c r="G152" s="651"/>
      <c r="H152" s="651"/>
      <c r="I152" s="651"/>
      <c r="J152" s="651"/>
      <c r="K152" s="651"/>
      <c r="L152" s="651"/>
      <c r="M152" s="651"/>
      <c r="N152" s="651"/>
      <c r="O152" s="651"/>
      <c r="P152" s="651"/>
      <c r="Q152" s="651"/>
      <c r="R152" s="651"/>
      <c r="S152" s="651"/>
      <c r="T152" s="651"/>
      <c r="U152" s="651"/>
      <c r="V152" s="651"/>
      <c r="W152" s="651"/>
      <c r="X152" s="651"/>
      <c r="Y152" s="651"/>
      <c r="Z152" s="651"/>
      <c r="AA152" s="651"/>
      <c r="AB152" s="651"/>
      <c r="AC152" s="651"/>
      <c r="AD152" s="651"/>
      <c r="AE152" s="651"/>
    </row>
    <row r="153" spans="1:31" ht="18.649999999999999" customHeight="1">
      <c r="A153" s="651" t="s">
        <v>12</v>
      </c>
      <c r="B153" s="651"/>
      <c r="C153" s="651"/>
      <c r="D153" s="651"/>
      <c r="E153" s="651"/>
      <c r="F153" s="651"/>
      <c r="G153" s="651"/>
      <c r="H153" s="651"/>
      <c r="I153" s="651"/>
      <c r="J153" s="651"/>
      <c r="K153" s="651"/>
      <c r="L153" s="651"/>
      <c r="M153" s="651"/>
      <c r="N153" s="651"/>
      <c r="O153" s="651"/>
      <c r="P153" s="651"/>
      <c r="Q153" s="651"/>
      <c r="R153" s="651"/>
      <c r="S153" s="651"/>
      <c r="T153" s="651"/>
      <c r="U153" s="651"/>
      <c r="V153" s="651"/>
      <c r="W153" s="651"/>
      <c r="X153" s="651"/>
      <c r="Y153" s="651"/>
      <c r="Z153" s="651"/>
      <c r="AA153" s="651"/>
      <c r="AB153" s="651"/>
      <c r="AC153" s="651"/>
      <c r="AD153" s="651"/>
      <c r="AE153" s="651"/>
    </row>
    <row r="154" spans="1:31" ht="18.649999999999999" customHeight="1">
      <c r="A154" s="651"/>
      <c r="B154" s="651"/>
      <c r="C154" s="651"/>
      <c r="D154" s="651"/>
      <c r="E154" s="651"/>
      <c r="F154" s="651"/>
      <c r="G154" s="651"/>
      <c r="H154" s="651"/>
      <c r="I154" s="651"/>
      <c r="J154" s="651"/>
      <c r="K154" s="651"/>
      <c r="L154" s="651"/>
      <c r="M154" s="651"/>
      <c r="N154" s="651"/>
      <c r="O154" s="651"/>
      <c r="P154" s="651"/>
      <c r="Q154" s="651"/>
      <c r="R154" s="651"/>
      <c r="S154" s="651"/>
      <c r="T154" s="651"/>
      <c r="U154" s="651"/>
      <c r="V154" s="651"/>
      <c r="W154" s="651"/>
      <c r="X154" s="651"/>
      <c r="Y154" s="651"/>
      <c r="Z154" s="651"/>
      <c r="AA154" s="651"/>
      <c r="AB154" s="651"/>
      <c r="AC154" s="651"/>
      <c r="AD154" s="651"/>
      <c r="AE154" s="651"/>
    </row>
    <row r="155" spans="1:31" ht="18.649999999999999" customHeight="1">
      <c r="A155" s="651"/>
      <c r="B155" s="651"/>
      <c r="C155" s="651"/>
      <c r="D155" s="651"/>
      <c r="E155" s="651"/>
      <c r="F155" s="651"/>
      <c r="G155" s="651"/>
      <c r="H155" s="651"/>
      <c r="I155" s="651"/>
      <c r="J155" s="651"/>
      <c r="K155" s="651"/>
      <c r="L155" s="651"/>
      <c r="M155" s="651"/>
      <c r="N155" s="651"/>
      <c r="O155" s="651"/>
      <c r="P155" s="651"/>
      <c r="Q155" s="651"/>
      <c r="R155" s="651"/>
      <c r="S155" s="651"/>
      <c r="T155" s="651"/>
      <c r="U155" s="651"/>
      <c r="V155" s="651"/>
      <c r="W155" s="651"/>
      <c r="X155" s="651"/>
      <c r="Y155" s="651"/>
      <c r="Z155" s="651"/>
      <c r="AA155" s="651"/>
      <c r="AB155" s="651"/>
      <c r="AC155" s="651"/>
      <c r="AD155" s="651"/>
      <c r="AE155" s="651"/>
    </row>
    <row r="156" spans="1:31" ht="18" customHeight="1">
      <c r="A156" s="651"/>
      <c r="B156" s="651"/>
      <c r="C156" s="651"/>
      <c r="D156" s="651"/>
      <c r="E156" s="651"/>
      <c r="F156" s="651"/>
      <c r="G156" s="651"/>
      <c r="H156" s="651"/>
      <c r="I156" s="651"/>
      <c r="J156" s="651"/>
      <c r="K156" s="651"/>
      <c r="L156" s="651"/>
      <c r="M156" s="651"/>
      <c r="N156" s="651"/>
      <c r="O156" s="651"/>
      <c r="P156" s="651"/>
      <c r="Q156" s="651"/>
      <c r="R156" s="651"/>
      <c r="S156" s="651"/>
      <c r="T156" s="651"/>
      <c r="U156" s="651"/>
      <c r="V156" s="651"/>
      <c r="W156" s="651"/>
      <c r="X156" s="651"/>
      <c r="Y156" s="651"/>
      <c r="Z156" s="651"/>
      <c r="AA156" s="651"/>
      <c r="AB156" s="651"/>
      <c r="AC156" s="651"/>
      <c r="AD156" s="651"/>
      <c r="AE156" s="651"/>
    </row>
    <row r="157" spans="1:31" ht="18.649999999999999" customHeight="1">
      <c r="A157" s="651" t="s">
        <v>142</v>
      </c>
      <c r="B157" s="651"/>
      <c r="C157" s="651"/>
      <c r="D157" s="651"/>
      <c r="E157" s="651"/>
      <c r="F157" s="651"/>
      <c r="G157" s="651"/>
      <c r="H157" s="651"/>
      <c r="I157" s="651"/>
      <c r="J157" s="651"/>
      <c r="K157" s="651"/>
      <c r="L157" s="651"/>
      <c r="M157" s="651"/>
      <c r="N157" s="651"/>
      <c r="O157" s="651"/>
      <c r="P157" s="651"/>
      <c r="Q157" s="651"/>
      <c r="R157" s="651"/>
      <c r="S157" s="651"/>
      <c r="T157" s="651"/>
      <c r="U157" s="651"/>
      <c r="V157" s="651"/>
      <c r="W157" s="651"/>
      <c r="X157" s="651"/>
      <c r="Y157" s="651"/>
      <c r="Z157" s="651"/>
      <c r="AA157" s="651"/>
      <c r="AB157" s="651"/>
      <c r="AC157" s="651"/>
      <c r="AD157" s="651"/>
      <c r="AE157" s="651"/>
    </row>
    <row r="158" spans="1:31" ht="18.649999999999999" customHeight="1">
      <c r="A158" s="651"/>
      <c r="B158" s="651"/>
      <c r="C158" s="651"/>
      <c r="D158" s="651"/>
      <c r="E158" s="651"/>
      <c r="F158" s="651"/>
      <c r="G158" s="651"/>
      <c r="H158" s="651"/>
      <c r="I158" s="651"/>
      <c r="J158" s="651"/>
      <c r="K158" s="651"/>
      <c r="L158" s="651"/>
      <c r="M158" s="651"/>
      <c r="N158" s="651"/>
      <c r="O158" s="651"/>
      <c r="P158" s="651"/>
      <c r="Q158" s="651"/>
      <c r="R158" s="651"/>
      <c r="S158" s="651"/>
      <c r="T158" s="651"/>
      <c r="U158" s="651"/>
      <c r="V158" s="651"/>
      <c r="W158" s="651"/>
      <c r="X158" s="651"/>
      <c r="Y158" s="651"/>
      <c r="Z158" s="651"/>
      <c r="AA158" s="651"/>
      <c r="AB158" s="651"/>
      <c r="AC158" s="651"/>
      <c r="AD158" s="651"/>
      <c r="AE158" s="651"/>
    </row>
    <row r="159" spans="1:31" ht="18.649999999999999" customHeight="1">
      <c r="A159" s="651"/>
      <c r="B159" s="651"/>
      <c r="C159" s="651"/>
      <c r="D159" s="651"/>
      <c r="E159" s="651"/>
      <c r="F159" s="651"/>
      <c r="G159" s="651"/>
      <c r="H159" s="651"/>
      <c r="I159" s="651"/>
      <c r="J159" s="651"/>
      <c r="K159" s="651"/>
      <c r="L159" s="651"/>
      <c r="M159" s="651"/>
      <c r="N159" s="651"/>
      <c r="O159" s="651"/>
      <c r="P159" s="651"/>
      <c r="Q159" s="651"/>
      <c r="R159" s="651"/>
      <c r="S159" s="651"/>
      <c r="T159" s="651"/>
      <c r="U159" s="651"/>
      <c r="V159" s="651"/>
      <c r="W159" s="651"/>
      <c r="X159" s="651"/>
      <c r="Y159" s="651"/>
      <c r="Z159" s="651"/>
      <c r="AA159" s="651"/>
      <c r="AB159" s="651"/>
      <c r="AC159" s="651"/>
      <c r="AD159" s="651"/>
      <c r="AE159" s="651"/>
    </row>
    <row r="160" spans="1:31" ht="18.649999999999999" customHeight="1">
      <c r="A160" s="651"/>
      <c r="B160" s="651"/>
      <c r="C160" s="651"/>
      <c r="D160" s="651"/>
      <c r="E160" s="651"/>
      <c r="F160" s="651"/>
      <c r="G160" s="651"/>
      <c r="H160" s="651"/>
      <c r="I160" s="651"/>
      <c r="J160" s="651"/>
      <c r="K160" s="651"/>
      <c r="L160" s="651"/>
      <c r="M160" s="651"/>
      <c r="N160" s="651"/>
      <c r="O160" s="651"/>
      <c r="P160" s="651"/>
      <c r="Q160" s="651"/>
      <c r="R160" s="651"/>
      <c r="S160" s="651"/>
      <c r="T160" s="651"/>
      <c r="U160" s="651"/>
      <c r="V160" s="651"/>
      <c r="W160" s="651"/>
      <c r="X160" s="651"/>
      <c r="Y160" s="651"/>
      <c r="Z160" s="651"/>
      <c r="AA160" s="651"/>
      <c r="AB160" s="651"/>
      <c r="AC160" s="651"/>
      <c r="AD160" s="651"/>
      <c r="AE160" s="651"/>
    </row>
    <row r="161" spans="1:32" ht="18.649999999999999" customHeight="1">
      <c r="A161" s="651"/>
      <c r="B161" s="651"/>
      <c r="C161" s="651"/>
      <c r="D161" s="651"/>
      <c r="E161" s="651"/>
      <c r="F161" s="651"/>
      <c r="G161" s="651"/>
      <c r="H161" s="651"/>
      <c r="I161" s="651"/>
      <c r="J161" s="651"/>
      <c r="K161" s="651"/>
      <c r="L161" s="651"/>
      <c r="M161" s="651"/>
      <c r="N161" s="651"/>
      <c r="O161" s="651"/>
      <c r="P161" s="651"/>
      <c r="Q161" s="651"/>
      <c r="R161" s="651"/>
      <c r="S161" s="651"/>
      <c r="T161" s="651"/>
      <c r="U161" s="651"/>
      <c r="V161" s="651"/>
      <c r="W161" s="651"/>
      <c r="X161" s="651"/>
      <c r="Y161" s="651"/>
      <c r="Z161" s="651"/>
      <c r="AA161" s="651"/>
      <c r="AB161" s="651"/>
      <c r="AC161" s="651"/>
      <c r="AD161" s="651"/>
      <c r="AE161" s="651"/>
    </row>
    <row r="162" spans="1:32" ht="18.649999999999999" customHeight="1">
      <c r="A162" s="651"/>
      <c r="B162" s="651"/>
      <c r="C162" s="651"/>
      <c r="D162" s="651"/>
      <c r="E162" s="651"/>
      <c r="F162" s="651"/>
      <c r="G162" s="651"/>
      <c r="H162" s="651"/>
      <c r="I162" s="651"/>
      <c r="J162" s="651"/>
      <c r="K162" s="651"/>
      <c r="L162" s="651"/>
      <c r="M162" s="651"/>
      <c r="N162" s="651"/>
      <c r="O162" s="651"/>
      <c r="P162" s="651"/>
      <c r="Q162" s="651"/>
      <c r="R162" s="651"/>
      <c r="S162" s="651"/>
      <c r="T162" s="651"/>
      <c r="U162" s="651"/>
      <c r="V162" s="651"/>
      <c r="W162" s="651"/>
      <c r="X162" s="651"/>
      <c r="Y162" s="651"/>
      <c r="Z162" s="651"/>
      <c r="AA162" s="651"/>
      <c r="AB162" s="651"/>
      <c r="AC162" s="651"/>
      <c r="AD162" s="651"/>
      <c r="AE162" s="651"/>
    </row>
    <row r="163" spans="1:32" ht="18.649999999999999" customHeight="1">
      <c r="A163" s="651"/>
      <c r="B163" s="651"/>
      <c r="C163" s="651"/>
      <c r="D163" s="651"/>
      <c r="E163" s="651"/>
      <c r="F163" s="651"/>
      <c r="G163" s="651"/>
      <c r="H163" s="651"/>
      <c r="I163" s="651"/>
      <c r="J163" s="651"/>
      <c r="K163" s="651"/>
      <c r="L163" s="651"/>
      <c r="M163" s="651"/>
      <c r="N163" s="651"/>
      <c r="O163" s="651"/>
      <c r="P163" s="651"/>
      <c r="Q163" s="651"/>
      <c r="R163" s="651"/>
      <c r="S163" s="651"/>
      <c r="T163" s="651"/>
      <c r="U163" s="651"/>
      <c r="V163" s="651"/>
      <c r="W163" s="651"/>
      <c r="X163" s="651"/>
      <c r="Y163" s="651"/>
      <c r="Z163" s="651"/>
      <c r="AA163" s="651"/>
      <c r="AB163" s="651"/>
      <c r="AC163" s="651"/>
      <c r="AD163" s="651"/>
      <c r="AE163" s="651"/>
    </row>
    <row r="164" spans="1:32" ht="18.649999999999999" customHeight="1">
      <c r="A164" s="651"/>
      <c r="B164" s="651"/>
      <c r="C164" s="651"/>
      <c r="D164" s="651"/>
      <c r="E164" s="651"/>
      <c r="F164" s="651"/>
      <c r="G164" s="651"/>
      <c r="H164" s="651"/>
      <c r="I164" s="651"/>
      <c r="J164" s="651"/>
      <c r="K164" s="651"/>
      <c r="L164" s="651"/>
      <c r="M164" s="651"/>
      <c r="N164" s="651"/>
      <c r="O164" s="651"/>
      <c r="P164" s="651"/>
      <c r="Q164" s="651"/>
      <c r="R164" s="651"/>
      <c r="S164" s="651"/>
      <c r="T164" s="651"/>
      <c r="U164" s="651"/>
      <c r="V164" s="651"/>
      <c r="W164" s="651"/>
      <c r="X164" s="651"/>
      <c r="Y164" s="651"/>
      <c r="Z164" s="651"/>
      <c r="AA164" s="651"/>
      <c r="AB164" s="651"/>
      <c r="AC164" s="651"/>
      <c r="AD164" s="651"/>
      <c r="AE164" s="651"/>
    </row>
    <row r="165" spans="1:32" ht="18.649999999999999" customHeight="1">
      <c r="A165" s="651"/>
      <c r="B165" s="651"/>
      <c r="C165" s="651"/>
      <c r="D165" s="651"/>
      <c r="E165" s="651"/>
      <c r="F165" s="651"/>
      <c r="G165" s="651"/>
      <c r="H165" s="651"/>
      <c r="I165" s="651"/>
      <c r="J165" s="651"/>
      <c r="K165" s="651"/>
      <c r="L165" s="651"/>
      <c r="M165" s="651"/>
      <c r="N165" s="651"/>
      <c r="O165" s="651"/>
      <c r="P165" s="651"/>
      <c r="Q165" s="651"/>
      <c r="R165" s="651"/>
      <c r="S165" s="651"/>
      <c r="T165" s="651"/>
      <c r="U165" s="651"/>
      <c r="V165" s="651"/>
      <c r="W165" s="651"/>
      <c r="X165" s="651"/>
      <c r="Y165" s="651"/>
      <c r="Z165" s="651"/>
      <c r="AA165" s="651"/>
      <c r="AB165" s="651"/>
      <c r="AC165" s="651"/>
      <c r="AD165" s="651"/>
      <c r="AE165" s="651"/>
    </row>
    <row r="166" spans="1:32" ht="18.649999999999999" customHeight="1">
      <c r="A166" s="182"/>
      <c r="B166" s="182"/>
      <c r="C166" s="182"/>
      <c r="D166" s="182"/>
      <c r="E166" s="182"/>
      <c r="F166" s="182"/>
      <c r="G166" s="182"/>
      <c r="H166" s="182"/>
      <c r="I166" s="182"/>
      <c r="J166" s="182"/>
      <c r="K166" s="182"/>
      <c r="L166" s="182"/>
      <c r="M166" s="182"/>
      <c r="N166" s="182"/>
      <c r="O166" s="182"/>
      <c r="P166" s="182"/>
      <c r="Q166" s="182"/>
      <c r="R166" s="182"/>
      <c r="S166" s="182"/>
      <c r="T166" s="182"/>
      <c r="U166" s="182"/>
      <c r="V166" s="182"/>
      <c r="W166" s="182"/>
      <c r="X166" s="182"/>
      <c r="Y166" s="182"/>
      <c r="Z166" s="182"/>
      <c r="AA166" s="182"/>
      <c r="AB166" s="182"/>
      <c r="AC166" s="182"/>
      <c r="AD166" s="182"/>
      <c r="AE166" s="182"/>
    </row>
    <row r="167" spans="1:32" ht="18.649999999999999" customHeight="1">
      <c r="A167" s="182"/>
      <c r="B167" s="182"/>
      <c r="C167" s="182"/>
      <c r="D167" s="182"/>
      <c r="E167" s="182"/>
      <c r="F167" s="182"/>
      <c r="G167" s="182"/>
      <c r="H167" s="182"/>
      <c r="I167" s="182"/>
      <c r="J167" s="182"/>
      <c r="K167" s="182"/>
      <c r="L167" s="182"/>
      <c r="M167" s="182"/>
      <c r="N167" s="182"/>
      <c r="O167" s="182"/>
      <c r="P167" s="182"/>
      <c r="Q167" s="182"/>
      <c r="R167" s="182"/>
      <c r="S167" s="182"/>
      <c r="T167" s="182"/>
      <c r="U167" s="182"/>
      <c r="V167" s="182"/>
      <c r="W167" s="182"/>
      <c r="X167" s="182"/>
      <c r="Y167" s="182"/>
      <c r="Z167" s="182"/>
      <c r="AA167" s="182"/>
      <c r="AB167" s="182"/>
      <c r="AC167" s="182"/>
      <c r="AD167" s="182"/>
      <c r="AE167" s="182"/>
    </row>
    <row r="168" spans="1:32" ht="18.649999999999999" customHeight="1">
      <c r="A168" s="651" t="s">
        <v>331</v>
      </c>
      <c r="B168" s="651"/>
      <c r="C168" s="651"/>
      <c r="D168" s="651"/>
      <c r="E168" s="651"/>
      <c r="F168" s="651"/>
      <c r="G168" s="651"/>
      <c r="H168" s="651"/>
      <c r="I168" s="651"/>
      <c r="J168" s="651"/>
      <c r="K168" s="651"/>
      <c r="L168" s="651"/>
      <c r="M168" s="651"/>
      <c r="N168" s="651"/>
      <c r="O168" s="651"/>
      <c r="P168" s="651"/>
      <c r="Q168" s="651"/>
      <c r="R168" s="651"/>
      <c r="S168" s="651"/>
      <c r="T168" s="651"/>
      <c r="U168" s="651"/>
      <c r="V168" s="651"/>
      <c r="W168" s="651"/>
      <c r="X168" s="651"/>
      <c r="Y168" s="651"/>
      <c r="Z168" s="651"/>
      <c r="AA168" s="651"/>
      <c r="AB168" s="651"/>
      <c r="AC168" s="651"/>
      <c r="AD168" s="651"/>
      <c r="AE168" s="651"/>
      <c r="AF168" s="164"/>
    </row>
    <row r="169" spans="1:32" ht="18.649999999999999" customHeight="1">
      <c r="A169" s="651"/>
      <c r="B169" s="651"/>
      <c r="C169" s="651"/>
      <c r="D169" s="651"/>
      <c r="E169" s="651"/>
      <c r="F169" s="651"/>
      <c r="G169" s="651"/>
      <c r="H169" s="651"/>
      <c r="I169" s="651"/>
      <c r="J169" s="651"/>
      <c r="K169" s="651"/>
      <c r="L169" s="651"/>
      <c r="M169" s="651"/>
      <c r="N169" s="651"/>
      <c r="O169" s="651"/>
      <c r="P169" s="651"/>
      <c r="Q169" s="651"/>
      <c r="R169" s="651"/>
      <c r="S169" s="651"/>
      <c r="T169" s="651"/>
      <c r="U169" s="651"/>
      <c r="V169" s="651"/>
      <c r="W169" s="651"/>
      <c r="X169" s="651"/>
      <c r="Y169" s="651"/>
      <c r="Z169" s="651"/>
      <c r="AA169" s="651"/>
      <c r="AB169" s="651"/>
      <c r="AC169" s="651"/>
      <c r="AD169" s="651"/>
      <c r="AE169" s="651"/>
    </row>
    <row r="170" spans="1:32" ht="18.649999999999999" customHeight="1">
      <c r="A170" s="651"/>
      <c r="B170" s="651"/>
      <c r="C170" s="651"/>
      <c r="D170" s="651"/>
      <c r="E170" s="651"/>
      <c r="F170" s="651"/>
      <c r="G170" s="651"/>
      <c r="H170" s="651"/>
      <c r="I170" s="651"/>
      <c r="J170" s="651"/>
      <c r="K170" s="651"/>
      <c r="L170" s="651"/>
      <c r="M170" s="651"/>
      <c r="N170" s="651"/>
      <c r="O170" s="651"/>
      <c r="P170" s="651"/>
      <c r="Q170" s="651"/>
      <c r="R170" s="651"/>
      <c r="S170" s="651"/>
      <c r="T170" s="651"/>
      <c r="U170" s="651"/>
      <c r="V170" s="651"/>
      <c r="W170" s="651"/>
      <c r="X170" s="651"/>
      <c r="Y170" s="651"/>
      <c r="Z170" s="651"/>
      <c r="AA170" s="651"/>
      <c r="AB170" s="651"/>
      <c r="AC170" s="651"/>
      <c r="AD170" s="651"/>
      <c r="AE170" s="651"/>
    </row>
    <row r="171" spans="1:32" ht="18.649999999999999" customHeight="1">
      <c r="A171" s="651"/>
      <c r="B171" s="651"/>
      <c r="C171" s="651"/>
      <c r="D171" s="651"/>
      <c r="E171" s="651"/>
      <c r="F171" s="651"/>
      <c r="G171" s="651"/>
      <c r="H171" s="651"/>
      <c r="I171" s="651"/>
      <c r="J171" s="651"/>
      <c r="K171" s="651"/>
      <c r="L171" s="651"/>
      <c r="M171" s="651"/>
      <c r="N171" s="651"/>
      <c r="O171" s="651"/>
      <c r="P171" s="651"/>
      <c r="Q171" s="651"/>
      <c r="R171" s="651"/>
      <c r="S171" s="651"/>
      <c r="T171" s="651"/>
      <c r="U171" s="651"/>
      <c r="V171" s="651"/>
      <c r="W171" s="651"/>
      <c r="X171" s="651"/>
      <c r="Y171" s="651"/>
      <c r="Z171" s="651"/>
      <c r="AA171" s="651"/>
      <c r="AB171" s="651"/>
      <c r="AC171" s="651"/>
      <c r="AD171" s="651"/>
      <c r="AE171" s="651"/>
    </row>
    <row r="172" spans="1:32" ht="18.649999999999999" customHeight="1">
      <c r="A172" s="651"/>
      <c r="B172" s="651"/>
      <c r="C172" s="651"/>
      <c r="D172" s="651"/>
      <c r="E172" s="651"/>
      <c r="F172" s="651"/>
      <c r="G172" s="651"/>
      <c r="H172" s="651"/>
      <c r="I172" s="651"/>
      <c r="J172" s="651"/>
      <c r="K172" s="651"/>
      <c r="L172" s="651"/>
      <c r="M172" s="651"/>
      <c r="N172" s="651"/>
      <c r="O172" s="651"/>
      <c r="P172" s="651"/>
      <c r="Q172" s="651"/>
      <c r="R172" s="651"/>
      <c r="S172" s="651"/>
      <c r="T172" s="651"/>
      <c r="U172" s="651"/>
      <c r="V172" s="651"/>
      <c r="W172" s="651"/>
      <c r="X172" s="651"/>
      <c r="Y172" s="651"/>
      <c r="Z172" s="651"/>
      <c r="AA172" s="651"/>
      <c r="AB172" s="651"/>
      <c r="AC172" s="651"/>
      <c r="AD172" s="651"/>
      <c r="AE172" s="651"/>
    </row>
    <row r="173" spans="1:32" ht="18.649999999999999" customHeight="1">
      <c r="A173" s="651"/>
      <c r="B173" s="651"/>
      <c r="C173" s="651"/>
      <c r="D173" s="651"/>
      <c r="E173" s="651"/>
      <c r="F173" s="651"/>
      <c r="G173" s="651"/>
      <c r="H173" s="651"/>
      <c r="I173" s="651"/>
      <c r="J173" s="651"/>
      <c r="K173" s="651"/>
      <c r="L173" s="651"/>
      <c r="M173" s="651"/>
      <c r="N173" s="651"/>
      <c r="O173" s="651"/>
      <c r="P173" s="651"/>
      <c r="Q173" s="651"/>
      <c r="R173" s="651"/>
      <c r="S173" s="651"/>
      <c r="T173" s="651"/>
      <c r="U173" s="651"/>
      <c r="V173" s="651"/>
      <c r="W173" s="651"/>
      <c r="X173" s="651"/>
      <c r="Y173" s="651"/>
      <c r="Z173" s="651"/>
      <c r="AA173" s="651"/>
      <c r="AB173" s="651"/>
      <c r="AC173" s="651"/>
      <c r="AD173" s="651"/>
      <c r="AE173" s="651"/>
    </row>
    <row r="174" spans="1:32" ht="18.649999999999999" customHeight="1">
      <c r="A174" s="651"/>
      <c r="B174" s="651"/>
      <c r="C174" s="651"/>
      <c r="D174" s="651"/>
      <c r="E174" s="651"/>
      <c r="F174" s="651"/>
      <c r="G174" s="651"/>
      <c r="H174" s="651"/>
      <c r="I174" s="651"/>
      <c r="J174" s="651"/>
      <c r="K174" s="651"/>
      <c r="L174" s="651"/>
      <c r="M174" s="651"/>
      <c r="N174" s="651"/>
      <c r="O174" s="651"/>
      <c r="P174" s="651"/>
      <c r="Q174" s="651"/>
      <c r="R174" s="651"/>
      <c r="S174" s="651"/>
      <c r="T174" s="651"/>
      <c r="U174" s="651"/>
      <c r="V174" s="651"/>
      <c r="W174" s="651"/>
      <c r="X174" s="651"/>
      <c r="Y174" s="651"/>
      <c r="Z174" s="651"/>
      <c r="AA174" s="651"/>
      <c r="AB174" s="651"/>
      <c r="AC174" s="651"/>
      <c r="AD174" s="651"/>
      <c r="AE174" s="651"/>
    </row>
    <row r="175" spans="1:32" ht="18.649999999999999" customHeight="1">
      <c r="A175" s="651" t="s">
        <v>332</v>
      </c>
      <c r="B175" s="651"/>
      <c r="C175" s="651"/>
      <c r="D175" s="651"/>
      <c r="E175" s="651"/>
      <c r="F175" s="651"/>
      <c r="G175" s="651"/>
      <c r="H175" s="651"/>
      <c r="I175" s="651"/>
      <c r="J175" s="651"/>
      <c r="K175" s="651"/>
      <c r="L175" s="651"/>
      <c r="M175" s="651"/>
      <c r="N175" s="651"/>
      <c r="O175" s="651"/>
      <c r="P175" s="651"/>
      <c r="Q175" s="651"/>
      <c r="R175" s="651"/>
      <c r="S175" s="651"/>
      <c r="T175" s="651"/>
      <c r="U175" s="651"/>
      <c r="V175" s="651"/>
      <c r="W175" s="651"/>
      <c r="X175" s="651"/>
      <c r="Y175" s="651"/>
      <c r="Z175" s="651"/>
      <c r="AA175" s="651"/>
      <c r="AB175" s="651"/>
      <c r="AC175" s="651"/>
      <c r="AD175" s="651"/>
      <c r="AE175" s="651"/>
      <c r="AF175" s="164"/>
    </row>
    <row r="176" spans="1:32" ht="18.649999999999999" customHeight="1">
      <c r="A176" s="651"/>
      <c r="B176" s="651"/>
      <c r="C176" s="651"/>
      <c r="D176" s="651"/>
      <c r="E176" s="651"/>
      <c r="F176" s="651"/>
      <c r="G176" s="651"/>
      <c r="H176" s="651"/>
      <c r="I176" s="651"/>
      <c r="J176" s="651"/>
      <c r="K176" s="651"/>
      <c r="L176" s="651"/>
      <c r="M176" s="651"/>
      <c r="N176" s="651"/>
      <c r="O176" s="651"/>
      <c r="P176" s="651"/>
      <c r="Q176" s="651"/>
      <c r="R176" s="651"/>
      <c r="S176" s="651"/>
      <c r="T176" s="651"/>
      <c r="U176" s="651"/>
      <c r="V176" s="651"/>
      <c r="W176" s="651"/>
      <c r="X176" s="651"/>
      <c r="Y176" s="651"/>
      <c r="Z176" s="651"/>
      <c r="AA176" s="651"/>
      <c r="AB176" s="651"/>
      <c r="AC176" s="651"/>
      <c r="AD176" s="651"/>
      <c r="AE176" s="651"/>
    </row>
    <row r="177" spans="1:31" ht="18.649999999999999" customHeight="1">
      <c r="A177" s="651"/>
      <c r="B177" s="651"/>
      <c r="C177" s="651"/>
      <c r="D177" s="651"/>
      <c r="E177" s="651"/>
      <c r="F177" s="651"/>
      <c r="G177" s="651"/>
      <c r="H177" s="651"/>
      <c r="I177" s="651"/>
      <c r="J177" s="651"/>
      <c r="K177" s="651"/>
      <c r="L177" s="651"/>
      <c r="M177" s="651"/>
      <c r="N177" s="651"/>
      <c r="O177" s="651"/>
      <c r="P177" s="651"/>
      <c r="Q177" s="651"/>
      <c r="R177" s="651"/>
      <c r="S177" s="651"/>
      <c r="T177" s="651"/>
      <c r="U177" s="651"/>
      <c r="V177" s="651"/>
      <c r="W177" s="651"/>
      <c r="X177" s="651"/>
      <c r="Y177" s="651"/>
      <c r="Z177" s="651"/>
      <c r="AA177" s="651"/>
      <c r="AB177" s="651"/>
      <c r="AC177" s="651"/>
      <c r="AD177" s="651"/>
      <c r="AE177" s="651"/>
    </row>
    <row r="178" spans="1:31" ht="18.649999999999999" customHeight="1">
      <c r="A178" s="651"/>
      <c r="B178" s="651"/>
      <c r="C178" s="651"/>
      <c r="D178" s="651"/>
      <c r="E178" s="651"/>
      <c r="F178" s="651"/>
      <c r="G178" s="651"/>
      <c r="H178" s="651"/>
      <c r="I178" s="651"/>
      <c r="J178" s="651"/>
      <c r="K178" s="651"/>
      <c r="L178" s="651"/>
      <c r="M178" s="651"/>
      <c r="N178" s="651"/>
      <c r="O178" s="651"/>
      <c r="P178" s="651"/>
      <c r="Q178" s="651"/>
      <c r="R178" s="651"/>
      <c r="S178" s="651"/>
      <c r="T178" s="651"/>
      <c r="U178" s="651"/>
      <c r="V178" s="651"/>
      <c r="W178" s="651"/>
      <c r="X178" s="651"/>
      <c r="Y178" s="651"/>
      <c r="Z178" s="651"/>
      <c r="AA178" s="651"/>
      <c r="AB178" s="651"/>
      <c r="AC178" s="651"/>
      <c r="AD178" s="651"/>
      <c r="AE178" s="651"/>
    </row>
    <row r="179" spans="1:31" ht="18.649999999999999" customHeight="1">
      <c r="A179" s="651" t="s">
        <v>326</v>
      </c>
      <c r="B179" s="651"/>
      <c r="C179" s="651"/>
      <c r="D179" s="651"/>
      <c r="E179" s="651"/>
      <c r="F179" s="651"/>
      <c r="G179" s="651"/>
      <c r="H179" s="651"/>
      <c r="I179" s="651"/>
      <c r="J179" s="651"/>
      <c r="K179" s="651"/>
      <c r="L179" s="651"/>
      <c r="M179" s="651"/>
      <c r="N179" s="651"/>
      <c r="O179" s="651"/>
      <c r="P179" s="651"/>
      <c r="Q179" s="651"/>
      <c r="R179" s="651"/>
      <c r="S179" s="651"/>
      <c r="T179" s="651"/>
      <c r="U179" s="651"/>
      <c r="V179" s="651"/>
      <c r="W179" s="651"/>
      <c r="X179" s="651"/>
      <c r="Y179" s="651"/>
      <c r="Z179" s="651"/>
      <c r="AA179" s="651"/>
      <c r="AB179" s="651"/>
      <c r="AC179" s="651"/>
      <c r="AD179" s="651"/>
      <c r="AE179" s="651"/>
    </row>
    <row r="180" spans="1:31" ht="18.649999999999999" customHeight="1">
      <c r="A180" s="651"/>
      <c r="B180" s="651"/>
      <c r="C180" s="651"/>
      <c r="D180" s="651"/>
      <c r="E180" s="651"/>
      <c r="F180" s="651"/>
      <c r="G180" s="651"/>
      <c r="H180" s="651"/>
      <c r="I180" s="651"/>
      <c r="J180" s="651"/>
      <c r="K180" s="651"/>
      <c r="L180" s="651"/>
      <c r="M180" s="651"/>
      <c r="N180" s="651"/>
      <c r="O180" s="651"/>
      <c r="P180" s="651"/>
      <c r="Q180" s="651"/>
      <c r="R180" s="651"/>
      <c r="S180" s="651"/>
      <c r="T180" s="651"/>
      <c r="U180" s="651"/>
      <c r="V180" s="651"/>
      <c r="W180" s="651"/>
      <c r="X180" s="651"/>
      <c r="Y180" s="651"/>
      <c r="Z180" s="651"/>
      <c r="AA180" s="651"/>
      <c r="AB180" s="651"/>
      <c r="AC180" s="651"/>
      <c r="AD180" s="651"/>
      <c r="AE180" s="651"/>
    </row>
    <row r="181" spans="1:31" ht="18.649999999999999" customHeight="1">
      <c r="A181" s="651"/>
      <c r="B181" s="651"/>
      <c r="C181" s="651"/>
      <c r="D181" s="651"/>
      <c r="E181" s="651"/>
      <c r="F181" s="651"/>
      <c r="G181" s="651"/>
      <c r="H181" s="651"/>
      <c r="I181" s="651"/>
      <c r="J181" s="651"/>
      <c r="K181" s="651"/>
      <c r="L181" s="651"/>
      <c r="M181" s="651"/>
      <c r="N181" s="651"/>
      <c r="O181" s="651"/>
      <c r="P181" s="651"/>
      <c r="Q181" s="651"/>
      <c r="R181" s="651"/>
      <c r="S181" s="651"/>
      <c r="T181" s="651"/>
      <c r="U181" s="651"/>
      <c r="V181" s="651"/>
      <c r="W181" s="651"/>
      <c r="X181" s="651"/>
      <c r="Y181" s="651"/>
      <c r="Z181" s="651"/>
      <c r="AA181" s="651"/>
      <c r="AB181" s="651"/>
      <c r="AC181" s="651"/>
      <c r="AD181" s="651"/>
      <c r="AE181" s="651"/>
    </row>
    <row r="182" spans="1:31" ht="18.649999999999999" customHeight="1">
      <c r="A182" s="651"/>
      <c r="B182" s="651"/>
      <c r="C182" s="651"/>
      <c r="D182" s="651"/>
      <c r="E182" s="651"/>
      <c r="F182" s="651"/>
      <c r="G182" s="651"/>
      <c r="H182" s="651"/>
      <c r="I182" s="651"/>
      <c r="J182" s="651"/>
      <c r="K182" s="651"/>
      <c r="L182" s="651"/>
      <c r="M182" s="651"/>
      <c r="N182" s="651"/>
      <c r="O182" s="651"/>
      <c r="P182" s="651"/>
      <c r="Q182" s="651"/>
      <c r="R182" s="651"/>
      <c r="S182" s="651"/>
      <c r="T182" s="651"/>
      <c r="U182" s="651"/>
      <c r="V182" s="651"/>
      <c r="W182" s="651"/>
      <c r="X182" s="651"/>
      <c r="Y182" s="651"/>
      <c r="Z182" s="651"/>
      <c r="AA182" s="651"/>
      <c r="AB182" s="651"/>
      <c r="AC182" s="651"/>
      <c r="AD182" s="651"/>
      <c r="AE182" s="651"/>
    </row>
    <row r="183" spans="1:31" ht="18.649999999999999" customHeight="1">
      <c r="A183" s="651"/>
      <c r="B183" s="651"/>
      <c r="C183" s="651"/>
      <c r="D183" s="651"/>
      <c r="E183" s="651"/>
      <c r="F183" s="651"/>
      <c r="G183" s="651"/>
      <c r="H183" s="651"/>
      <c r="I183" s="651"/>
      <c r="J183" s="651"/>
      <c r="K183" s="651"/>
      <c r="L183" s="651"/>
      <c r="M183" s="651"/>
      <c r="N183" s="651"/>
      <c r="O183" s="651"/>
      <c r="P183" s="651"/>
      <c r="Q183" s="651"/>
      <c r="R183" s="651"/>
      <c r="S183" s="651"/>
      <c r="T183" s="651"/>
      <c r="U183" s="651"/>
      <c r="V183" s="651"/>
      <c r="W183" s="651"/>
      <c r="X183" s="651"/>
      <c r="Y183" s="651"/>
      <c r="Z183" s="651"/>
      <c r="AA183" s="651"/>
      <c r="AB183" s="651"/>
      <c r="AC183" s="651"/>
      <c r="AD183" s="651"/>
      <c r="AE183" s="651"/>
    </row>
    <row r="184" spans="1:31" ht="18.649999999999999" customHeight="1">
      <c r="A184" s="651"/>
      <c r="B184" s="651"/>
      <c r="C184" s="651"/>
      <c r="D184" s="651"/>
      <c r="E184" s="651"/>
      <c r="F184" s="651"/>
      <c r="G184" s="651"/>
      <c r="H184" s="651"/>
      <c r="I184" s="651"/>
      <c r="J184" s="651"/>
      <c r="K184" s="651"/>
      <c r="L184" s="651"/>
      <c r="M184" s="651"/>
      <c r="N184" s="651"/>
      <c r="O184" s="651"/>
      <c r="P184" s="651"/>
      <c r="Q184" s="651"/>
      <c r="R184" s="651"/>
      <c r="S184" s="651"/>
      <c r="T184" s="651"/>
      <c r="U184" s="651"/>
      <c r="V184" s="651"/>
      <c r="W184" s="651"/>
      <c r="X184" s="651"/>
      <c r="Y184" s="651"/>
      <c r="Z184" s="651"/>
      <c r="AA184" s="651"/>
      <c r="AB184" s="651"/>
      <c r="AC184" s="651"/>
      <c r="AD184" s="651"/>
      <c r="AE184" s="651"/>
    </row>
    <row r="185" spans="1:31" ht="18.649999999999999" customHeight="1">
      <c r="A185" s="651"/>
      <c r="B185" s="651"/>
      <c r="C185" s="651"/>
      <c r="D185" s="651"/>
      <c r="E185" s="651"/>
      <c r="F185" s="651"/>
      <c r="G185" s="651"/>
      <c r="H185" s="651"/>
      <c r="I185" s="651"/>
      <c r="J185" s="651"/>
      <c r="K185" s="651"/>
      <c r="L185" s="651"/>
      <c r="M185" s="651"/>
      <c r="N185" s="651"/>
      <c r="O185" s="651"/>
      <c r="P185" s="651"/>
      <c r="Q185" s="651"/>
      <c r="R185" s="651"/>
      <c r="S185" s="651"/>
      <c r="T185" s="651"/>
      <c r="U185" s="651"/>
      <c r="V185" s="651"/>
      <c r="W185" s="651"/>
      <c r="X185" s="651"/>
      <c r="Y185" s="651"/>
      <c r="Z185" s="651"/>
      <c r="AA185" s="651"/>
      <c r="AB185" s="651"/>
      <c r="AC185" s="651"/>
      <c r="AD185" s="651"/>
      <c r="AE185" s="651"/>
    </row>
    <row r="186" spans="1:31" ht="18.649999999999999" customHeight="1">
      <c r="A186" s="651"/>
      <c r="B186" s="651"/>
      <c r="C186" s="651"/>
      <c r="D186" s="651"/>
      <c r="E186" s="651"/>
      <c r="F186" s="651"/>
      <c r="G186" s="651"/>
      <c r="H186" s="651"/>
      <c r="I186" s="651"/>
      <c r="J186" s="651"/>
      <c r="K186" s="651"/>
      <c r="L186" s="651"/>
      <c r="M186" s="651"/>
      <c r="N186" s="651"/>
      <c r="O186" s="651"/>
      <c r="P186" s="651"/>
      <c r="Q186" s="651"/>
      <c r="R186" s="651"/>
      <c r="S186" s="651"/>
      <c r="T186" s="651"/>
      <c r="U186" s="651"/>
      <c r="V186" s="651"/>
      <c r="W186" s="651"/>
      <c r="X186" s="651"/>
      <c r="Y186" s="651"/>
      <c r="Z186" s="651"/>
      <c r="AA186" s="651"/>
      <c r="AB186" s="651"/>
      <c r="AC186" s="651"/>
      <c r="AD186" s="651"/>
      <c r="AE186" s="651"/>
    </row>
    <row r="187" spans="1:31" ht="19.399999999999999" customHeight="1">
      <c r="A187" s="652" t="s">
        <v>447</v>
      </c>
      <c r="B187" s="652"/>
      <c r="C187" s="652"/>
      <c r="D187" s="652"/>
      <c r="E187" s="652"/>
      <c r="F187" s="652"/>
      <c r="G187" s="652"/>
      <c r="H187" s="652"/>
      <c r="I187" s="652"/>
      <c r="J187" s="652"/>
      <c r="K187" s="652"/>
      <c r="L187" s="652"/>
      <c r="M187" s="652"/>
      <c r="N187" s="652"/>
      <c r="O187" s="652"/>
      <c r="P187" s="652"/>
      <c r="Q187" s="652"/>
      <c r="R187" s="652"/>
      <c r="S187" s="652"/>
      <c r="T187" s="652"/>
      <c r="U187" s="652"/>
      <c r="V187" s="652"/>
      <c r="W187" s="652"/>
      <c r="X187" s="652"/>
      <c r="Y187" s="652"/>
      <c r="Z187" s="652"/>
      <c r="AA187" s="652"/>
      <c r="AB187" s="652"/>
      <c r="AC187" s="652"/>
      <c r="AD187" s="652"/>
      <c r="AE187" s="652"/>
    </row>
    <row r="188" spans="1:31" ht="19.399999999999999" customHeight="1">
      <c r="A188" s="652"/>
      <c r="B188" s="652"/>
      <c r="C188" s="652"/>
      <c r="D188" s="652"/>
      <c r="E188" s="652"/>
      <c r="F188" s="652"/>
      <c r="G188" s="652"/>
      <c r="H188" s="652"/>
      <c r="I188" s="652"/>
      <c r="J188" s="652"/>
      <c r="K188" s="652"/>
      <c r="L188" s="652"/>
      <c r="M188" s="652"/>
      <c r="N188" s="652"/>
      <c r="O188" s="652"/>
      <c r="P188" s="652"/>
      <c r="Q188" s="652"/>
      <c r="R188" s="652"/>
      <c r="S188" s="652"/>
      <c r="T188" s="652"/>
      <c r="U188" s="652"/>
      <c r="V188" s="652"/>
      <c r="W188" s="652"/>
      <c r="X188" s="652"/>
      <c r="Y188" s="652"/>
      <c r="Z188" s="652"/>
      <c r="AA188" s="652"/>
      <c r="AB188" s="652"/>
      <c r="AC188" s="652"/>
      <c r="AD188" s="652"/>
      <c r="AE188" s="652"/>
    </row>
    <row r="189" spans="1:31" ht="19.399999999999999" customHeight="1">
      <c r="A189" s="652"/>
      <c r="B189" s="652"/>
      <c r="C189" s="652"/>
      <c r="D189" s="652"/>
      <c r="E189" s="652"/>
      <c r="F189" s="652"/>
      <c r="G189" s="652"/>
      <c r="H189" s="652"/>
      <c r="I189" s="652"/>
      <c r="J189" s="652"/>
      <c r="K189" s="652"/>
      <c r="L189" s="652"/>
      <c r="M189" s="652"/>
      <c r="N189" s="652"/>
      <c r="O189" s="652"/>
      <c r="P189" s="652"/>
      <c r="Q189" s="652"/>
      <c r="R189" s="652"/>
      <c r="S189" s="652"/>
      <c r="T189" s="652"/>
      <c r="U189" s="652"/>
      <c r="V189" s="652"/>
      <c r="W189" s="652"/>
      <c r="X189" s="652"/>
      <c r="Y189" s="652"/>
      <c r="Z189" s="652"/>
      <c r="AA189" s="652"/>
      <c r="AB189" s="652"/>
      <c r="AC189" s="652"/>
      <c r="AD189" s="652"/>
      <c r="AE189" s="652"/>
    </row>
    <row r="190" spans="1:31" ht="19.399999999999999" customHeight="1">
      <c r="A190" s="652"/>
      <c r="B190" s="652"/>
      <c r="C190" s="652"/>
      <c r="D190" s="652"/>
      <c r="E190" s="652"/>
      <c r="F190" s="652"/>
      <c r="G190" s="652"/>
      <c r="H190" s="652"/>
      <c r="I190" s="652"/>
      <c r="J190" s="652"/>
      <c r="K190" s="652"/>
      <c r="L190" s="652"/>
      <c r="M190" s="652"/>
      <c r="N190" s="652"/>
      <c r="O190" s="652"/>
      <c r="P190" s="652"/>
      <c r="Q190" s="652"/>
      <c r="R190" s="652"/>
      <c r="S190" s="652"/>
      <c r="T190" s="652"/>
      <c r="U190" s="652"/>
      <c r="V190" s="652"/>
      <c r="W190" s="652"/>
      <c r="X190" s="652"/>
      <c r="Y190" s="652"/>
      <c r="Z190" s="652"/>
      <c r="AA190" s="652"/>
      <c r="AB190" s="652"/>
      <c r="AC190" s="652"/>
      <c r="AD190" s="652"/>
      <c r="AE190" s="652"/>
    </row>
    <row r="191" spans="1:31" ht="19.399999999999999" customHeight="1">
      <c r="A191" s="652"/>
      <c r="B191" s="652"/>
      <c r="C191" s="652"/>
      <c r="D191" s="652"/>
      <c r="E191" s="652"/>
      <c r="F191" s="652"/>
      <c r="G191" s="652"/>
      <c r="H191" s="652"/>
      <c r="I191" s="652"/>
      <c r="J191" s="652"/>
      <c r="K191" s="652"/>
      <c r="L191" s="652"/>
      <c r="M191" s="652"/>
      <c r="N191" s="652"/>
      <c r="O191" s="652"/>
      <c r="P191" s="652"/>
      <c r="Q191" s="652"/>
      <c r="R191" s="652"/>
      <c r="S191" s="652"/>
      <c r="T191" s="652"/>
      <c r="U191" s="652"/>
      <c r="V191" s="652"/>
      <c r="W191" s="652"/>
      <c r="X191" s="652"/>
      <c r="Y191" s="652"/>
      <c r="Z191" s="652"/>
      <c r="AA191" s="652"/>
      <c r="AB191" s="652"/>
      <c r="AC191" s="652"/>
      <c r="AD191" s="652"/>
      <c r="AE191" s="652"/>
    </row>
    <row r="192" spans="1:31" ht="19.399999999999999" customHeight="1">
      <c r="A192" s="652"/>
      <c r="B192" s="652"/>
      <c r="C192" s="652"/>
      <c r="D192" s="652"/>
      <c r="E192" s="652"/>
      <c r="F192" s="652"/>
      <c r="G192" s="652"/>
      <c r="H192" s="652"/>
      <c r="I192" s="652"/>
      <c r="J192" s="652"/>
      <c r="K192" s="652"/>
      <c r="L192" s="652"/>
      <c r="M192" s="652"/>
      <c r="N192" s="652"/>
      <c r="O192" s="652"/>
      <c r="P192" s="652"/>
      <c r="Q192" s="652"/>
      <c r="R192" s="652"/>
      <c r="S192" s="652"/>
      <c r="T192" s="652"/>
      <c r="U192" s="652"/>
      <c r="V192" s="652"/>
      <c r="W192" s="652"/>
      <c r="X192" s="652"/>
      <c r="Y192" s="652"/>
      <c r="Z192" s="652"/>
      <c r="AA192" s="652"/>
      <c r="AB192" s="652"/>
      <c r="AC192" s="652"/>
      <c r="AD192" s="652"/>
      <c r="AE192" s="652"/>
    </row>
    <row r="193" spans="1:31" ht="19.399999999999999" customHeight="1">
      <c r="A193" s="652"/>
      <c r="B193" s="652"/>
      <c r="C193" s="652"/>
      <c r="D193" s="652"/>
      <c r="E193" s="652"/>
      <c r="F193" s="652"/>
      <c r="G193" s="652"/>
      <c r="H193" s="652"/>
      <c r="I193" s="652"/>
      <c r="J193" s="652"/>
      <c r="K193" s="652"/>
      <c r="L193" s="652"/>
      <c r="M193" s="652"/>
      <c r="N193" s="652"/>
      <c r="O193" s="652"/>
      <c r="P193" s="652"/>
      <c r="Q193" s="652"/>
      <c r="R193" s="652"/>
      <c r="S193" s="652"/>
      <c r="T193" s="652"/>
      <c r="U193" s="652"/>
      <c r="V193" s="652"/>
      <c r="W193" s="652"/>
      <c r="X193" s="652"/>
      <c r="Y193" s="652"/>
      <c r="Z193" s="652"/>
      <c r="AA193" s="652"/>
      <c r="AB193" s="652"/>
      <c r="AC193" s="652"/>
      <c r="AD193" s="652"/>
      <c r="AE193" s="652"/>
    </row>
    <row r="194" spans="1:31" ht="19.399999999999999" customHeight="1">
      <c r="A194" s="652"/>
      <c r="B194" s="652"/>
      <c r="C194" s="652"/>
      <c r="D194" s="652"/>
      <c r="E194" s="652"/>
      <c r="F194" s="652"/>
      <c r="G194" s="652"/>
      <c r="H194" s="652"/>
      <c r="I194" s="652"/>
      <c r="J194" s="652"/>
      <c r="K194" s="652"/>
      <c r="L194" s="652"/>
      <c r="M194" s="652"/>
      <c r="N194" s="652"/>
      <c r="O194" s="652"/>
      <c r="P194" s="652"/>
      <c r="Q194" s="652"/>
      <c r="R194" s="652"/>
      <c r="S194" s="652"/>
      <c r="T194" s="652"/>
      <c r="U194" s="652"/>
      <c r="V194" s="652"/>
      <c r="W194" s="652"/>
      <c r="X194" s="652"/>
      <c r="Y194" s="652"/>
      <c r="Z194" s="652"/>
      <c r="AA194" s="652"/>
      <c r="AB194" s="652"/>
      <c r="AC194" s="652"/>
      <c r="AD194" s="652"/>
      <c r="AE194" s="652"/>
    </row>
    <row r="195" spans="1:31" ht="18.649999999999999" customHeight="1">
      <c r="A195" s="651" t="s">
        <v>333</v>
      </c>
      <c r="B195" s="651"/>
      <c r="C195" s="651"/>
      <c r="D195" s="651"/>
      <c r="E195" s="651"/>
      <c r="F195" s="651"/>
      <c r="G195" s="651"/>
      <c r="H195" s="651"/>
      <c r="I195" s="651"/>
      <c r="J195" s="651"/>
      <c r="K195" s="651"/>
      <c r="L195" s="651"/>
      <c r="M195" s="651"/>
      <c r="N195" s="651"/>
      <c r="O195" s="651"/>
      <c r="P195" s="651"/>
      <c r="Q195" s="651"/>
      <c r="R195" s="651"/>
      <c r="S195" s="651"/>
      <c r="T195" s="651"/>
      <c r="U195" s="651"/>
      <c r="V195" s="651"/>
      <c r="W195" s="651"/>
      <c r="X195" s="651"/>
      <c r="Y195" s="651"/>
      <c r="Z195" s="651"/>
      <c r="AA195" s="651"/>
      <c r="AB195" s="651"/>
      <c r="AC195" s="651"/>
      <c r="AD195" s="651"/>
      <c r="AE195" s="651"/>
    </row>
    <row r="196" spans="1:31" ht="18.649999999999999" customHeight="1">
      <c r="A196" s="651"/>
      <c r="B196" s="651"/>
      <c r="C196" s="651"/>
      <c r="D196" s="651"/>
      <c r="E196" s="651"/>
      <c r="F196" s="651"/>
      <c r="G196" s="651"/>
      <c r="H196" s="651"/>
      <c r="I196" s="651"/>
      <c r="J196" s="651"/>
      <c r="K196" s="651"/>
      <c r="L196" s="651"/>
      <c r="M196" s="651"/>
      <c r="N196" s="651"/>
      <c r="O196" s="651"/>
      <c r="P196" s="651"/>
      <c r="Q196" s="651"/>
      <c r="R196" s="651"/>
      <c r="S196" s="651"/>
      <c r="T196" s="651"/>
      <c r="U196" s="651"/>
      <c r="V196" s="651"/>
      <c r="W196" s="651"/>
      <c r="X196" s="651"/>
      <c r="Y196" s="651"/>
      <c r="Z196" s="651"/>
      <c r="AA196" s="651"/>
      <c r="AB196" s="651"/>
      <c r="AC196" s="651"/>
      <c r="AD196" s="651"/>
      <c r="AE196" s="651"/>
    </row>
    <row r="197" spans="1:31" ht="18.649999999999999" customHeight="1">
      <c r="A197" s="651"/>
      <c r="B197" s="651"/>
      <c r="C197" s="651"/>
      <c r="D197" s="651"/>
      <c r="E197" s="651"/>
      <c r="F197" s="651"/>
      <c r="G197" s="651"/>
      <c r="H197" s="651"/>
      <c r="I197" s="651"/>
      <c r="J197" s="651"/>
      <c r="K197" s="651"/>
      <c r="L197" s="651"/>
      <c r="M197" s="651"/>
      <c r="N197" s="651"/>
      <c r="O197" s="651"/>
      <c r="P197" s="651"/>
      <c r="Q197" s="651"/>
      <c r="R197" s="651"/>
      <c r="S197" s="651"/>
      <c r="T197" s="651"/>
      <c r="U197" s="651"/>
      <c r="V197" s="651"/>
      <c r="W197" s="651"/>
      <c r="X197" s="651"/>
      <c r="Y197" s="651"/>
      <c r="Z197" s="651"/>
      <c r="AA197" s="651"/>
      <c r="AB197" s="651"/>
      <c r="AC197" s="651"/>
      <c r="AD197" s="651"/>
      <c r="AE197" s="651"/>
    </row>
    <row r="198" spans="1:31" ht="18.649999999999999" customHeight="1">
      <c r="A198" s="651"/>
      <c r="B198" s="651"/>
      <c r="C198" s="651"/>
      <c r="D198" s="651"/>
      <c r="E198" s="651"/>
      <c r="F198" s="651"/>
      <c r="G198" s="651"/>
      <c r="H198" s="651"/>
      <c r="I198" s="651"/>
      <c r="J198" s="651"/>
      <c r="K198" s="651"/>
      <c r="L198" s="651"/>
      <c r="M198" s="651"/>
      <c r="N198" s="651"/>
      <c r="O198" s="651"/>
      <c r="P198" s="651"/>
      <c r="Q198" s="651"/>
      <c r="R198" s="651"/>
      <c r="S198" s="651"/>
      <c r="T198" s="651"/>
      <c r="U198" s="651"/>
      <c r="V198" s="651"/>
      <c r="W198" s="651"/>
      <c r="X198" s="651"/>
      <c r="Y198" s="651"/>
      <c r="Z198" s="651"/>
      <c r="AA198" s="651"/>
      <c r="AB198" s="651"/>
      <c r="AC198" s="651"/>
      <c r="AD198" s="651"/>
      <c r="AE198" s="651"/>
    </row>
    <row r="199" spans="1:31" ht="18.649999999999999" customHeight="1">
      <c r="A199" s="651"/>
      <c r="B199" s="651"/>
      <c r="C199" s="651"/>
      <c r="D199" s="651"/>
      <c r="E199" s="651"/>
      <c r="F199" s="651"/>
      <c r="G199" s="651"/>
      <c r="H199" s="651"/>
      <c r="I199" s="651"/>
      <c r="J199" s="651"/>
      <c r="K199" s="651"/>
      <c r="L199" s="651"/>
      <c r="M199" s="651"/>
      <c r="N199" s="651"/>
      <c r="O199" s="651"/>
      <c r="P199" s="651"/>
      <c r="Q199" s="651"/>
      <c r="R199" s="651"/>
      <c r="S199" s="651"/>
      <c r="T199" s="651"/>
      <c r="U199" s="651"/>
      <c r="V199" s="651"/>
      <c r="W199" s="651"/>
      <c r="X199" s="651"/>
      <c r="Y199" s="651"/>
      <c r="Z199" s="651"/>
      <c r="AA199" s="651"/>
      <c r="AB199" s="651"/>
      <c r="AC199" s="651"/>
      <c r="AD199" s="651"/>
      <c r="AE199" s="651"/>
    </row>
    <row r="200" spans="1:31" ht="18.649999999999999" customHeight="1">
      <c r="A200" s="651"/>
      <c r="B200" s="651"/>
      <c r="C200" s="651"/>
      <c r="D200" s="651"/>
      <c r="E200" s="651"/>
      <c r="F200" s="651"/>
      <c r="G200" s="651"/>
      <c r="H200" s="651"/>
      <c r="I200" s="651"/>
      <c r="J200" s="651"/>
      <c r="K200" s="651"/>
      <c r="L200" s="651"/>
      <c r="M200" s="651"/>
      <c r="N200" s="651"/>
      <c r="O200" s="651"/>
      <c r="P200" s="651"/>
      <c r="Q200" s="651"/>
      <c r="R200" s="651"/>
      <c r="S200" s="651"/>
      <c r="T200" s="651"/>
      <c r="U200" s="651"/>
      <c r="V200" s="651"/>
      <c r="W200" s="651"/>
      <c r="X200" s="651"/>
      <c r="Y200" s="651"/>
      <c r="Z200" s="651"/>
      <c r="AA200" s="651"/>
      <c r="AB200" s="651"/>
      <c r="AC200" s="651"/>
      <c r="AD200" s="651"/>
      <c r="AE200" s="651"/>
    </row>
    <row r="201" spans="1:31" ht="18.649999999999999" customHeight="1">
      <c r="A201" s="651" t="s">
        <v>334</v>
      </c>
      <c r="B201" s="651"/>
      <c r="C201" s="651"/>
      <c r="D201" s="651"/>
      <c r="E201" s="651"/>
      <c r="F201" s="651"/>
      <c r="G201" s="651"/>
      <c r="H201" s="651"/>
      <c r="I201" s="651"/>
      <c r="J201" s="651"/>
      <c r="K201" s="651"/>
      <c r="L201" s="651"/>
      <c r="M201" s="651"/>
      <c r="N201" s="651"/>
      <c r="O201" s="651"/>
      <c r="P201" s="651"/>
      <c r="Q201" s="651"/>
      <c r="R201" s="651"/>
      <c r="S201" s="651"/>
      <c r="T201" s="651"/>
      <c r="U201" s="651"/>
      <c r="V201" s="651"/>
      <c r="W201" s="651"/>
      <c r="X201" s="651"/>
      <c r="Y201" s="651"/>
      <c r="Z201" s="651"/>
      <c r="AA201" s="651"/>
      <c r="AB201" s="651"/>
      <c r="AC201" s="651"/>
      <c r="AD201" s="651"/>
      <c r="AE201" s="651"/>
    </row>
    <row r="202" spans="1:31" ht="18.649999999999999" customHeight="1">
      <c r="A202" s="651"/>
      <c r="B202" s="651"/>
      <c r="C202" s="651"/>
      <c r="D202" s="651"/>
      <c r="E202" s="651"/>
      <c r="F202" s="651"/>
      <c r="G202" s="651"/>
      <c r="H202" s="651"/>
      <c r="I202" s="651"/>
      <c r="J202" s="651"/>
      <c r="K202" s="651"/>
      <c r="L202" s="651"/>
      <c r="M202" s="651"/>
      <c r="N202" s="651"/>
      <c r="O202" s="651"/>
      <c r="P202" s="651"/>
      <c r="Q202" s="651"/>
      <c r="R202" s="651"/>
      <c r="S202" s="651"/>
      <c r="T202" s="651"/>
      <c r="U202" s="651"/>
      <c r="V202" s="651"/>
      <c r="W202" s="651"/>
      <c r="X202" s="651"/>
      <c r="Y202" s="651"/>
      <c r="Z202" s="651"/>
      <c r="AA202" s="651"/>
      <c r="AB202" s="651"/>
      <c r="AC202" s="651"/>
      <c r="AD202" s="651"/>
      <c r="AE202" s="651"/>
    </row>
    <row r="203" spans="1:31" ht="18.649999999999999" customHeight="1">
      <c r="A203" s="651"/>
      <c r="B203" s="651"/>
      <c r="C203" s="651"/>
      <c r="D203" s="651"/>
      <c r="E203" s="651"/>
      <c r="F203" s="651"/>
      <c r="G203" s="651"/>
      <c r="H203" s="651"/>
      <c r="I203" s="651"/>
      <c r="J203" s="651"/>
      <c r="K203" s="651"/>
      <c r="L203" s="651"/>
      <c r="M203" s="651"/>
      <c r="N203" s="651"/>
      <c r="O203" s="651"/>
      <c r="P203" s="651"/>
      <c r="Q203" s="651"/>
      <c r="R203" s="651"/>
      <c r="S203" s="651"/>
      <c r="T203" s="651"/>
      <c r="U203" s="651"/>
      <c r="V203" s="651"/>
      <c r="W203" s="651"/>
      <c r="X203" s="651"/>
      <c r="Y203" s="651"/>
      <c r="Z203" s="651"/>
      <c r="AA203" s="651"/>
      <c r="AB203" s="651"/>
      <c r="AC203" s="651"/>
      <c r="AD203" s="651"/>
      <c r="AE203" s="651"/>
    </row>
    <row r="204" spans="1:31" ht="18.649999999999999" customHeight="1">
      <c r="A204" s="651"/>
      <c r="B204" s="651"/>
      <c r="C204" s="651"/>
      <c r="D204" s="651"/>
      <c r="E204" s="651"/>
      <c r="F204" s="651"/>
      <c r="G204" s="651"/>
      <c r="H204" s="651"/>
      <c r="I204" s="651"/>
      <c r="J204" s="651"/>
      <c r="K204" s="651"/>
      <c r="L204" s="651"/>
      <c r="M204" s="651"/>
      <c r="N204" s="651"/>
      <c r="O204" s="651"/>
      <c r="P204" s="651"/>
      <c r="Q204" s="651"/>
      <c r="R204" s="651"/>
      <c r="S204" s="651"/>
      <c r="T204" s="651"/>
      <c r="U204" s="651"/>
      <c r="V204" s="651"/>
      <c r="W204" s="651"/>
      <c r="X204" s="651"/>
      <c r="Y204" s="651"/>
      <c r="Z204" s="651"/>
      <c r="AA204" s="651"/>
      <c r="AB204" s="651"/>
      <c r="AC204" s="651"/>
      <c r="AD204" s="651"/>
      <c r="AE204" s="651"/>
    </row>
    <row r="205" spans="1:31" ht="18.649999999999999" customHeight="1">
      <c r="A205" s="651" t="s">
        <v>335</v>
      </c>
      <c r="B205" s="651"/>
      <c r="C205" s="651"/>
      <c r="D205" s="651"/>
      <c r="E205" s="651"/>
      <c r="F205" s="651"/>
      <c r="G205" s="651"/>
      <c r="H205" s="651"/>
      <c r="I205" s="651"/>
      <c r="J205" s="651"/>
      <c r="K205" s="651"/>
      <c r="L205" s="651"/>
      <c r="M205" s="651"/>
      <c r="N205" s="651"/>
      <c r="O205" s="651"/>
      <c r="P205" s="651"/>
      <c r="Q205" s="651"/>
      <c r="R205" s="651"/>
      <c r="S205" s="651"/>
      <c r="T205" s="651"/>
      <c r="U205" s="651"/>
      <c r="V205" s="651"/>
      <c r="W205" s="651"/>
      <c r="X205" s="651"/>
      <c r="Y205" s="651"/>
      <c r="Z205" s="651"/>
      <c r="AA205" s="651"/>
      <c r="AB205" s="651"/>
      <c r="AC205" s="651"/>
      <c r="AD205" s="651"/>
      <c r="AE205" s="651"/>
    </row>
    <row r="206" spans="1:31" ht="18.649999999999999" customHeight="1">
      <c r="A206" s="651"/>
      <c r="B206" s="651"/>
      <c r="C206" s="651"/>
      <c r="D206" s="651"/>
      <c r="E206" s="651"/>
      <c r="F206" s="651"/>
      <c r="G206" s="651"/>
      <c r="H206" s="651"/>
      <c r="I206" s="651"/>
      <c r="J206" s="651"/>
      <c r="K206" s="651"/>
      <c r="L206" s="651"/>
      <c r="M206" s="651"/>
      <c r="N206" s="651"/>
      <c r="O206" s="651"/>
      <c r="P206" s="651"/>
      <c r="Q206" s="651"/>
      <c r="R206" s="651"/>
      <c r="S206" s="651"/>
      <c r="T206" s="651"/>
      <c r="U206" s="651"/>
      <c r="V206" s="651"/>
      <c r="W206" s="651"/>
      <c r="X206" s="651"/>
      <c r="Y206" s="651"/>
      <c r="Z206" s="651"/>
      <c r="AA206" s="651"/>
      <c r="AB206" s="651"/>
      <c r="AC206" s="651"/>
      <c r="AD206" s="651"/>
      <c r="AE206" s="651"/>
    </row>
    <row r="207" spans="1:31" ht="18.649999999999999" customHeight="1">
      <c r="A207" s="651"/>
      <c r="B207" s="651"/>
      <c r="C207" s="651"/>
      <c r="D207" s="651"/>
      <c r="E207" s="651"/>
      <c r="F207" s="651"/>
      <c r="G207" s="651"/>
      <c r="H207" s="651"/>
      <c r="I207" s="651"/>
      <c r="J207" s="651"/>
      <c r="K207" s="651"/>
      <c r="L207" s="651"/>
      <c r="M207" s="651"/>
      <c r="N207" s="651"/>
      <c r="O207" s="651"/>
      <c r="P207" s="651"/>
      <c r="Q207" s="651"/>
      <c r="R207" s="651"/>
      <c r="S207" s="651"/>
      <c r="T207" s="651"/>
      <c r="U207" s="651"/>
      <c r="V207" s="651"/>
      <c r="W207" s="651"/>
      <c r="X207" s="651"/>
      <c r="Y207" s="651"/>
      <c r="Z207" s="651"/>
      <c r="AA207" s="651"/>
      <c r="AB207" s="651"/>
      <c r="AC207" s="651"/>
      <c r="AD207" s="651"/>
      <c r="AE207" s="651"/>
    </row>
    <row r="208" spans="1:31" ht="18.649999999999999" customHeight="1">
      <c r="A208" s="651"/>
      <c r="B208" s="651"/>
      <c r="C208" s="651"/>
      <c r="D208" s="651"/>
      <c r="E208" s="651"/>
      <c r="F208" s="651"/>
      <c r="G208" s="651"/>
      <c r="H208" s="651"/>
      <c r="I208" s="651"/>
      <c r="J208" s="651"/>
      <c r="K208" s="651"/>
      <c r="L208" s="651"/>
      <c r="M208" s="651"/>
      <c r="N208" s="651"/>
      <c r="O208" s="651"/>
      <c r="P208" s="651"/>
      <c r="Q208" s="651"/>
      <c r="R208" s="651"/>
      <c r="S208" s="651"/>
      <c r="T208" s="651"/>
      <c r="U208" s="651"/>
      <c r="V208" s="651"/>
      <c r="W208" s="651"/>
      <c r="X208" s="651"/>
      <c r="Y208" s="651"/>
      <c r="Z208" s="651"/>
      <c r="AA208" s="651"/>
      <c r="AB208" s="651"/>
      <c r="AC208" s="651"/>
      <c r="AD208" s="651"/>
      <c r="AE208" s="651"/>
    </row>
    <row r="209" spans="1:31" ht="18.649999999999999" customHeight="1">
      <c r="A209" s="651"/>
      <c r="B209" s="651"/>
      <c r="C209" s="651"/>
      <c r="D209" s="651"/>
      <c r="E209" s="651"/>
      <c r="F209" s="651"/>
      <c r="G209" s="651"/>
      <c r="H209" s="651"/>
      <c r="I209" s="651"/>
      <c r="J209" s="651"/>
      <c r="K209" s="651"/>
      <c r="L209" s="651"/>
      <c r="M209" s="651"/>
      <c r="N209" s="651"/>
      <c r="O209" s="651"/>
      <c r="P209" s="651"/>
      <c r="Q209" s="651"/>
      <c r="R209" s="651"/>
      <c r="S209" s="651"/>
      <c r="T209" s="651"/>
      <c r="U209" s="651"/>
      <c r="V209" s="651"/>
      <c r="W209" s="651"/>
      <c r="X209" s="651"/>
      <c r="Y209" s="651"/>
      <c r="Z209" s="651"/>
      <c r="AA209" s="651"/>
      <c r="AB209" s="651"/>
      <c r="AC209" s="651"/>
      <c r="AD209" s="651"/>
      <c r="AE209" s="651"/>
    </row>
    <row r="210" spans="1:31" ht="18.649999999999999" customHeight="1">
      <c r="A210" s="182"/>
      <c r="B210" s="182"/>
      <c r="C210" s="182"/>
      <c r="D210" s="182"/>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c r="AA210" s="182"/>
      <c r="AB210" s="182"/>
      <c r="AC210" s="182"/>
      <c r="AD210" s="182"/>
      <c r="AE210" s="182"/>
    </row>
    <row r="211" spans="1:31" ht="18.649999999999999" customHeight="1">
      <c r="A211" s="182"/>
      <c r="B211" s="182"/>
      <c r="C211" s="182"/>
      <c r="D211" s="182"/>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c r="AA211" s="182"/>
      <c r="AB211" s="182"/>
      <c r="AC211" s="182"/>
      <c r="AD211" s="182"/>
      <c r="AE211" s="182"/>
    </row>
    <row r="212" spans="1:31" ht="18.649999999999999" customHeight="1">
      <c r="A212" s="652" t="s">
        <v>327</v>
      </c>
      <c r="B212" s="652"/>
      <c r="C212" s="652"/>
      <c r="D212" s="652"/>
      <c r="E212" s="652"/>
      <c r="F212" s="652"/>
      <c r="G212" s="652"/>
      <c r="H212" s="652"/>
      <c r="I212" s="652"/>
      <c r="J212" s="652"/>
      <c r="K212" s="652"/>
      <c r="L212" s="652"/>
      <c r="M212" s="652"/>
      <c r="N212" s="652"/>
      <c r="O212" s="652"/>
      <c r="P212" s="652"/>
      <c r="Q212" s="652"/>
      <c r="R212" s="652"/>
      <c r="S212" s="652"/>
      <c r="T212" s="652"/>
      <c r="U212" s="652"/>
      <c r="V212" s="652"/>
      <c r="W212" s="652"/>
      <c r="X212" s="652"/>
      <c r="Y212" s="652"/>
      <c r="Z212" s="652"/>
      <c r="AA212" s="652"/>
      <c r="AB212" s="652"/>
      <c r="AC212" s="652"/>
      <c r="AD212" s="652"/>
      <c r="AE212" s="652"/>
    </row>
    <row r="213" spans="1:31" ht="18.649999999999999" customHeight="1">
      <c r="A213" s="652"/>
      <c r="B213" s="652"/>
      <c r="C213" s="652"/>
      <c r="D213" s="652"/>
      <c r="E213" s="652"/>
      <c r="F213" s="652"/>
      <c r="G213" s="652"/>
      <c r="H213" s="652"/>
      <c r="I213" s="652"/>
      <c r="J213" s="652"/>
      <c r="K213" s="652"/>
      <c r="L213" s="652"/>
      <c r="M213" s="652"/>
      <c r="N213" s="652"/>
      <c r="O213" s="652"/>
      <c r="P213" s="652"/>
      <c r="Q213" s="652"/>
      <c r="R213" s="652"/>
      <c r="S213" s="652"/>
      <c r="T213" s="652"/>
      <c r="U213" s="652"/>
      <c r="V213" s="652"/>
      <c r="W213" s="652"/>
      <c r="X213" s="652"/>
      <c r="Y213" s="652"/>
      <c r="Z213" s="652"/>
      <c r="AA213" s="652"/>
      <c r="AB213" s="652"/>
      <c r="AC213" s="652"/>
      <c r="AD213" s="652"/>
      <c r="AE213" s="652"/>
    </row>
    <row r="214" spans="1:31" ht="18.649999999999999" customHeight="1">
      <c r="A214" s="652"/>
      <c r="B214" s="652"/>
      <c r="C214" s="652"/>
      <c r="D214" s="652"/>
      <c r="E214" s="652"/>
      <c r="F214" s="652"/>
      <c r="G214" s="652"/>
      <c r="H214" s="652"/>
      <c r="I214" s="652"/>
      <c r="J214" s="652"/>
      <c r="K214" s="652"/>
      <c r="L214" s="652"/>
      <c r="M214" s="652"/>
      <c r="N214" s="652"/>
      <c r="O214" s="652"/>
      <c r="P214" s="652"/>
      <c r="Q214" s="652"/>
      <c r="R214" s="652"/>
      <c r="S214" s="652"/>
      <c r="T214" s="652"/>
      <c r="U214" s="652"/>
      <c r="V214" s="652"/>
      <c r="W214" s="652"/>
      <c r="X214" s="652"/>
      <c r="Y214" s="652"/>
      <c r="Z214" s="652"/>
      <c r="AA214" s="652"/>
      <c r="AB214" s="652"/>
      <c r="AC214" s="652"/>
      <c r="AD214" s="652"/>
      <c r="AE214" s="652"/>
    </row>
    <row r="215" spans="1:31" ht="18.649999999999999" customHeight="1">
      <c r="A215" s="652"/>
      <c r="B215" s="652"/>
      <c r="C215" s="652"/>
      <c r="D215" s="652"/>
      <c r="E215" s="652"/>
      <c r="F215" s="652"/>
      <c r="G215" s="652"/>
      <c r="H215" s="652"/>
      <c r="I215" s="652"/>
      <c r="J215" s="652"/>
      <c r="K215" s="652"/>
      <c r="L215" s="652"/>
      <c r="M215" s="652"/>
      <c r="N215" s="652"/>
      <c r="O215" s="652"/>
      <c r="P215" s="652"/>
      <c r="Q215" s="652"/>
      <c r="R215" s="652"/>
      <c r="S215" s="652"/>
      <c r="T215" s="652"/>
      <c r="U215" s="652"/>
      <c r="V215" s="652"/>
      <c r="W215" s="652"/>
      <c r="X215" s="652"/>
      <c r="Y215" s="652"/>
      <c r="Z215" s="652"/>
      <c r="AA215" s="652"/>
      <c r="AB215" s="652"/>
      <c r="AC215" s="652"/>
      <c r="AD215" s="652"/>
      <c r="AE215" s="652"/>
    </row>
    <row r="216" spans="1:31" ht="18.649999999999999" customHeight="1">
      <c r="A216" s="652"/>
      <c r="B216" s="652"/>
      <c r="C216" s="652"/>
      <c r="D216" s="652"/>
      <c r="E216" s="652"/>
      <c r="F216" s="652"/>
      <c r="G216" s="652"/>
      <c r="H216" s="652"/>
      <c r="I216" s="652"/>
      <c r="J216" s="652"/>
      <c r="K216" s="652"/>
      <c r="L216" s="652"/>
      <c r="M216" s="652"/>
      <c r="N216" s="652"/>
      <c r="O216" s="652"/>
      <c r="P216" s="652"/>
      <c r="Q216" s="652"/>
      <c r="R216" s="652"/>
      <c r="S216" s="652"/>
      <c r="T216" s="652"/>
      <c r="U216" s="652"/>
      <c r="V216" s="652"/>
      <c r="W216" s="652"/>
      <c r="X216" s="652"/>
      <c r="Y216" s="652"/>
      <c r="Z216" s="652"/>
      <c r="AA216" s="652"/>
      <c r="AB216" s="652"/>
      <c r="AC216" s="652"/>
      <c r="AD216" s="652"/>
      <c r="AE216" s="652"/>
    </row>
    <row r="217" spans="1:31" ht="18.649999999999999" customHeight="1">
      <c r="A217" s="652"/>
      <c r="B217" s="652"/>
      <c r="C217" s="652"/>
      <c r="D217" s="652"/>
      <c r="E217" s="652"/>
      <c r="F217" s="652"/>
      <c r="G217" s="652"/>
      <c r="H217" s="652"/>
      <c r="I217" s="652"/>
      <c r="J217" s="652"/>
      <c r="K217" s="652"/>
      <c r="L217" s="652"/>
      <c r="M217" s="652"/>
      <c r="N217" s="652"/>
      <c r="O217" s="652"/>
      <c r="P217" s="652"/>
      <c r="Q217" s="652"/>
      <c r="R217" s="652"/>
      <c r="S217" s="652"/>
      <c r="T217" s="652"/>
      <c r="U217" s="652"/>
      <c r="V217" s="652"/>
      <c r="W217" s="652"/>
      <c r="X217" s="652"/>
      <c r="Y217" s="652"/>
      <c r="Z217" s="652"/>
      <c r="AA217" s="652"/>
      <c r="AB217" s="652"/>
      <c r="AC217" s="652"/>
      <c r="AD217" s="652"/>
      <c r="AE217" s="652"/>
    </row>
    <row r="218" spans="1:31" ht="18.649999999999999" customHeight="1">
      <c r="A218" s="652"/>
      <c r="B218" s="652"/>
      <c r="C218" s="652"/>
      <c r="D218" s="652"/>
      <c r="E218" s="652"/>
      <c r="F218" s="652"/>
      <c r="G218" s="652"/>
      <c r="H218" s="652"/>
      <c r="I218" s="652"/>
      <c r="J218" s="652"/>
      <c r="K218" s="652"/>
      <c r="L218" s="652"/>
      <c r="M218" s="652"/>
      <c r="N218" s="652"/>
      <c r="O218" s="652"/>
      <c r="P218" s="652"/>
      <c r="Q218" s="652"/>
      <c r="R218" s="652"/>
      <c r="S218" s="652"/>
      <c r="T218" s="652"/>
      <c r="U218" s="652"/>
      <c r="V218" s="652"/>
      <c r="W218" s="652"/>
      <c r="X218" s="652"/>
      <c r="Y218" s="652"/>
      <c r="Z218" s="652"/>
      <c r="AA218" s="652"/>
      <c r="AB218" s="652"/>
      <c r="AC218" s="652"/>
      <c r="AD218" s="652"/>
      <c r="AE218" s="652"/>
    </row>
    <row r="219" spans="1:31" ht="18.649999999999999" customHeight="1">
      <c r="A219" s="652"/>
      <c r="B219" s="652"/>
      <c r="C219" s="652"/>
      <c r="D219" s="652"/>
      <c r="E219" s="652"/>
      <c r="F219" s="652"/>
      <c r="G219" s="652"/>
      <c r="H219" s="652"/>
      <c r="I219" s="652"/>
      <c r="J219" s="652"/>
      <c r="K219" s="652"/>
      <c r="L219" s="652"/>
      <c r="M219" s="652"/>
      <c r="N219" s="652"/>
      <c r="O219" s="652"/>
      <c r="P219" s="652"/>
      <c r="Q219" s="652"/>
      <c r="R219" s="652"/>
      <c r="S219" s="652"/>
      <c r="T219" s="652"/>
      <c r="U219" s="652"/>
      <c r="V219" s="652"/>
      <c r="W219" s="652"/>
      <c r="X219" s="652"/>
      <c r="Y219" s="652"/>
      <c r="Z219" s="652"/>
      <c r="AA219" s="652"/>
      <c r="AB219" s="652"/>
      <c r="AC219" s="652"/>
      <c r="AD219" s="652"/>
      <c r="AE219" s="652"/>
    </row>
    <row r="220" spans="1:31" ht="18.649999999999999" customHeight="1">
      <c r="A220" s="652"/>
      <c r="B220" s="652"/>
      <c r="C220" s="652"/>
      <c r="D220" s="652"/>
      <c r="E220" s="652"/>
      <c r="F220" s="652"/>
      <c r="G220" s="652"/>
      <c r="H220" s="652"/>
      <c r="I220" s="652"/>
      <c r="J220" s="652"/>
      <c r="K220" s="652"/>
      <c r="L220" s="652"/>
      <c r="M220" s="652"/>
      <c r="N220" s="652"/>
      <c r="O220" s="652"/>
      <c r="P220" s="652"/>
      <c r="Q220" s="652"/>
      <c r="R220" s="652"/>
      <c r="S220" s="652"/>
      <c r="T220" s="652"/>
      <c r="U220" s="652"/>
      <c r="V220" s="652"/>
      <c r="W220" s="652"/>
      <c r="X220" s="652"/>
      <c r="Y220" s="652"/>
      <c r="Z220" s="652"/>
      <c r="AA220" s="652"/>
      <c r="AB220" s="652"/>
      <c r="AC220" s="652"/>
      <c r="AD220" s="652"/>
      <c r="AE220" s="652"/>
    </row>
    <row r="221" spans="1:31" ht="18.649999999999999" customHeight="1">
      <c r="A221" s="651" t="s">
        <v>49</v>
      </c>
      <c r="B221" s="651"/>
      <c r="C221" s="651"/>
      <c r="D221" s="651"/>
      <c r="E221" s="651"/>
      <c r="F221" s="651"/>
      <c r="G221" s="651"/>
      <c r="H221" s="651"/>
      <c r="I221" s="651"/>
      <c r="J221" s="651"/>
      <c r="K221" s="651"/>
      <c r="L221" s="651"/>
      <c r="M221" s="651"/>
      <c r="N221" s="651"/>
      <c r="O221" s="651"/>
      <c r="P221" s="651"/>
      <c r="Q221" s="651"/>
      <c r="R221" s="651"/>
      <c r="S221" s="651"/>
      <c r="T221" s="651"/>
      <c r="U221" s="651"/>
      <c r="V221" s="651"/>
      <c r="W221" s="651"/>
      <c r="X221" s="651"/>
      <c r="Y221" s="651"/>
      <c r="Z221" s="651"/>
      <c r="AA221" s="651"/>
      <c r="AB221" s="651"/>
      <c r="AC221" s="651"/>
      <c r="AD221" s="651"/>
      <c r="AE221" s="651"/>
    </row>
    <row r="222" spans="1:31" ht="18.649999999999999" customHeight="1">
      <c r="A222" s="651"/>
      <c r="B222" s="651"/>
      <c r="C222" s="651"/>
      <c r="D222" s="651"/>
      <c r="E222" s="651"/>
      <c r="F222" s="651"/>
      <c r="G222" s="651"/>
      <c r="H222" s="651"/>
      <c r="I222" s="651"/>
      <c r="J222" s="651"/>
      <c r="K222" s="651"/>
      <c r="L222" s="651"/>
      <c r="M222" s="651"/>
      <c r="N222" s="651"/>
      <c r="O222" s="651"/>
      <c r="P222" s="651"/>
      <c r="Q222" s="651"/>
      <c r="R222" s="651"/>
      <c r="S222" s="651"/>
      <c r="T222" s="651"/>
      <c r="U222" s="651"/>
      <c r="V222" s="651"/>
      <c r="W222" s="651"/>
      <c r="X222" s="651"/>
      <c r="Y222" s="651"/>
      <c r="Z222" s="651"/>
      <c r="AA222" s="651"/>
      <c r="AB222" s="651"/>
      <c r="AC222" s="651"/>
      <c r="AD222" s="651"/>
      <c r="AE222" s="651"/>
    </row>
    <row r="223" spans="1:31" ht="18.649999999999999" customHeight="1">
      <c r="A223" s="651"/>
      <c r="B223" s="651"/>
      <c r="C223" s="651"/>
      <c r="D223" s="651"/>
      <c r="E223" s="651"/>
      <c r="F223" s="651"/>
      <c r="G223" s="651"/>
      <c r="H223" s="651"/>
      <c r="I223" s="651"/>
      <c r="J223" s="651"/>
      <c r="K223" s="651"/>
      <c r="L223" s="651"/>
      <c r="M223" s="651"/>
      <c r="N223" s="651"/>
      <c r="O223" s="651"/>
      <c r="P223" s="651"/>
      <c r="Q223" s="651"/>
      <c r="R223" s="651"/>
      <c r="S223" s="651"/>
      <c r="T223" s="651"/>
      <c r="U223" s="651"/>
      <c r="V223" s="651"/>
      <c r="W223" s="651"/>
      <c r="X223" s="651"/>
      <c r="Y223" s="651"/>
      <c r="Z223" s="651"/>
      <c r="AA223" s="651"/>
      <c r="AB223" s="651"/>
      <c r="AC223" s="651"/>
      <c r="AD223" s="651"/>
      <c r="AE223" s="651"/>
    </row>
    <row r="224" spans="1:31" ht="18.649999999999999" customHeight="1">
      <c r="A224" s="651"/>
      <c r="B224" s="651"/>
      <c r="C224" s="651"/>
      <c r="D224" s="651"/>
      <c r="E224" s="651"/>
      <c r="F224" s="651"/>
      <c r="G224" s="651"/>
      <c r="H224" s="651"/>
      <c r="I224" s="651"/>
      <c r="J224" s="651"/>
      <c r="K224" s="651"/>
      <c r="L224" s="651"/>
      <c r="M224" s="651"/>
      <c r="N224" s="651"/>
      <c r="O224" s="651"/>
      <c r="P224" s="651"/>
      <c r="Q224" s="651"/>
      <c r="R224" s="651"/>
      <c r="S224" s="651"/>
      <c r="T224" s="651"/>
      <c r="U224" s="651"/>
      <c r="V224" s="651"/>
      <c r="W224" s="651"/>
      <c r="X224" s="651"/>
      <c r="Y224" s="651"/>
      <c r="Z224" s="651"/>
      <c r="AA224" s="651"/>
      <c r="AB224" s="651"/>
      <c r="AC224" s="651"/>
      <c r="AD224" s="651"/>
      <c r="AE224" s="651"/>
    </row>
    <row r="225" spans="1:31" ht="18.649999999999999" customHeight="1">
      <c r="A225" s="651"/>
      <c r="B225" s="651"/>
      <c r="C225" s="651"/>
      <c r="D225" s="651"/>
      <c r="E225" s="651"/>
      <c r="F225" s="651"/>
      <c r="G225" s="651"/>
      <c r="H225" s="651"/>
      <c r="I225" s="651"/>
      <c r="J225" s="651"/>
      <c r="K225" s="651"/>
      <c r="L225" s="651"/>
      <c r="M225" s="651"/>
      <c r="N225" s="651"/>
      <c r="O225" s="651"/>
      <c r="P225" s="651"/>
      <c r="Q225" s="651"/>
      <c r="R225" s="651"/>
      <c r="S225" s="651"/>
      <c r="T225" s="651"/>
      <c r="U225" s="651"/>
      <c r="V225" s="651"/>
      <c r="W225" s="651"/>
      <c r="X225" s="651"/>
      <c r="Y225" s="651"/>
      <c r="Z225" s="651"/>
      <c r="AA225" s="651"/>
      <c r="AB225" s="651"/>
      <c r="AC225" s="651"/>
      <c r="AD225" s="651"/>
      <c r="AE225" s="651"/>
    </row>
    <row r="226" spans="1:31" ht="18.649999999999999" customHeight="1">
      <c r="A226" s="182"/>
      <c r="B226" s="182"/>
      <c r="C226" s="182"/>
      <c r="D226" s="182"/>
      <c r="E226" s="182"/>
      <c r="F226" s="182"/>
      <c r="G226" s="182"/>
      <c r="H226" s="182"/>
      <c r="I226" s="182"/>
      <c r="J226" s="182"/>
      <c r="K226" s="182"/>
      <c r="L226" s="182"/>
      <c r="M226" s="182"/>
      <c r="N226" s="182"/>
      <c r="O226" s="182"/>
      <c r="P226" s="182"/>
      <c r="Q226" s="182"/>
      <c r="R226" s="182"/>
      <c r="S226" s="182"/>
      <c r="T226" s="182"/>
      <c r="U226" s="182"/>
      <c r="V226" s="182"/>
      <c r="W226" s="182"/>
      <c r="X226" s="182"/>
      <c r="Y226" s="182"/>
      <c r="Z226" s="182"/>
      <c r="AA226" s="182"/>
      <c r="AB226" s="182"/>
      <c r="AC226" s="182"/>
      <c r="AD226" s="182"/>
      <c r="AE226" s="182"/>
    </row>
    <row r="227" spans="1:31" ht="18.649999999999999" customHeight="1">
      <c r="A227" s="182"/>
      <c r="B227" s="182"/>
      <c r="C227" s="182"/>
      <c r="D227" s="182"/>
      <c r="E227" s="182"/>
      <c r="F227" s="182"/>
      <c r="G227" s="182"/>
      <c r="H227" s="182"/>
      <c r="I227" s="182"/>
      <c r="J227" s="182"/>
      <c r="K227" s="182"/>
      <c r="L227" s="182"/>
      <c r="M227" s="182"/>
      <c r="N227" s="182"/>
      <c r="O227" s="182"/>
      <c r="P227" s="182"/>
      <c r="Q227" s="182"/>
      <c r="R227" s="182"/>
      <c r="S227" s="182"/>
      <c r="T227" s="182"/>
      <c r="U227" s="182"/>
      <c r="V227" s="182"/>
      <c r="W227" s="182"/>
      <c r="X227" s="182"/>
      <c r="Y227" s="182"/>
      <c r="Z227" s="182"/>
      <c r="AA227" s="182"/>
      <c r="AB227" s="182"/>
      <c r="AC227" s="182"/>
      <c r="AD227" s="182"/>
      <c r="AE227" s="182"/>
    </row>
    <row r="228" spans="1:31" ht="18.649999999999999" customHeight="1">
      <c r="A228" s="182"/>
      <c r="B228" s="182"/>
      <c r="C228" s="182"/>
      <c r="D228" s="182"/>
      <c r="E228" s="182"/>
      <c r="F228" s="182"/>
      <c r="G228" s="182"/>
      <c r="H228" s="182"/>
      <c r="I228" s="182"/>
      <c r="J228" s="182"/>
      <c r="K228" s="182"/>
      <c r="L228" s="182"/>
      <c r="M228" s="182"/>
      <c r="N228" s="182"/>
      <c r="O228" s="182"/>
      <c r="P228" s="182"/>
      <c r="Q228" s="182"/>
      <c r="R228" s="182"/>
      <c r="S228" s="182"/>
      <c r="T228" s="182"/>
      <c r="U228" s="182"/>
      <c r="V228" s="182"/>
      <c r="W228" s="182"/>
      <c r="X228" s="182"/>
      <c r="Y228" s="182"/>
      <c r="Z228" s="182"/>
      <c r="AA228" s="182"/>
      <c r="AB228" s="182"/>
      <c r="AC228" s="182"/>
      <c r="AD228" s="182"/>
      <c r="AE228" s="182"/>
    </row>
    <row r="229" spans="1:31" ht="18.649999999999999" customHeight="1">
      <c r="A229" s="182"/>
      <c r="B229" s="182"/>
      <c r="C229" s="182"/>
      <c r="D229" s="182"/>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c r="AA229" s="182"/>
      <c r="AB229" s="182"/>
      <c r="AC229" s="182"/>
      <c r="AD229" s="182"/>
      <c r="AE229" s="182"/>
    </row>
    <row r="230" spans="1:31" ht="18.649999999999999" customHeight="1">
      <c r="A230" s="182"/>
      <c r="B230" s="182"/>
      <c r="C230" s="182"/>
      <c r="D230" s="182"/>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c r="AA230" s="182"/>
      <c r="AB230" s="182"/>
      <c r="AC230" s="182"/>
      <c r="AD230" s="182"/>
      <c r="AE230" s="182"/>
    </row>
    <row r="231" spans="1:31" ht="18.649999999999999" customHeight="1">
      <c r="A231" s="182"/>
      <c r="B231" s="182"/>
      <c r="C231" s="182"/>
      <c r="D231" s="182"/>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c r="AA231" s="182"/>
      <c r="AB231" s="182"/>
      <c r="AC231" s="182"/>
      <c r="AD231" s="182"/>
      <c r="AE231" s="182"/>
    </row>
    <row r="232" spans="1:31" ht="18.649999999999999" customHeight="1">
      <c r="A232" s="182"/>
      <c r="B232" s="182"/>
      <c r="C232" s="182"/>
      <c r="D232" s="182"/>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c r="AA232" s="182"/>
      <c r="AB232" s="182"/>
      <c r="AC232" s="182"/>
      <c r="AD232" s="182"/>
      <c r="AE232" s="182"/>
    </row>
    <row r="233" spans="1:31" ht="18.649999999999999" customHeight="1">
      <c r="A233" s="182"/>
      <c r="B233" s="182"/>
      <c r="C233" s="182"/>
      <c r="D233" s="182"/>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c r="AA233" s="182"/>
      <c r="AB233" s="182"/>
      <c r="AC233" s="182"/>
      <c r="AD233" s="182"/>
      <c r="AE233" s="182"/>
    </row>
    <row r="234" spans="1:31" ht="18.649999999999999" customHeight="1">
      <c r="A234" s="182"/>
      <c r="B234" s="182"/>
      <c r="C234" s="182"/>
      <c r="D234" s="182"/>
      <c r="E234" s="182"/>
      <c r="F234" s="182"/>
      <c r="G234" s="182"/>
      <c r="H234" s="182"/>
      <c r="I234" s="182"/>
      <c r="J234" s="182"/>
      <c r="K234" s="182"/>
      <c r="L234" s="182"/>
      <c r="M234" s="182"/>
      <c r="N234" s="182"/>
      <c r="O234" s="182"/>
      <c r="P234" s="182"/>
      <c r="Q234" s="182"/>
      <c r="R234" s="182"/>
      <c r="S234" s="182"/>
      <c r="T234" s="182"/>
      <c r="U234" s="182"/>
      <c r="V234" s="182"/>
      <c r="W234" s="182"/>
      <c r="X234" s="182"/>
      <c r="Y234" s="182"/>
      <c r="Z234" s="182"/>
      <c r="AA234" s="182"/>
      <c r="AB234" s="182"/>
      <c r="AC234" s="182"/>
      <c r="AD234" s="182"/>
      <c r="AE234" s="182"/>
    </row>
    <row r="235" spans="1:31" ht="18.649999999999999" customHeight="1">
      <c r="A235" s="182"/>
      <c r="B235" s="182"/>
      <c r="C235" s="182"/>
      <c r="D235" s="182"/>
      <c r="E235" s="182"/>
      <c r="F235" s="182"/>
      <c r="G235" s="182"/>
      <c r="H235" s="182"/>
      <c r="I235" s="182"/>
      <c r="J235" s="182"/>
      <c r="K235" s="182"/>
      <c r="L235" s="182"/>
      <c r="M235" s="182"/>
      <c r="N235" s="182"/>
      <c r="O235" s="182"/>
      <c r="P235" s="182"/>
      <c r="Q235" s="182"/>
      <c r="R235" s="182"/>
      <c r="S235" s="182"/>
      <c r="T235" s="182"/>
      <c r="U235" s="182"/>
      <c r="V235" s="182"/>
      <c r="W235" s="182"/>
      <c r="X235" s="182"/>
      <c r="Y235" s="182"/>
      <c r="Z235" s="182"/>
      <c r="AA235" s="182"/>
      <c r="AB235" s="182"/>
      <c r="AC235" s="182"/>
      <c r="AD235" s="182"/>
      <c r="AE235" s="182"/>
    </row>
    <row r="236" spans="1:31" ht="18.649999999999999" customHeight="1">
      <c r="A236" s="182"/>
      <c r="B236" s="182"/>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c r="AA236" s="182"/>
      <c r="AB236" s="182"/>
      <c r="AC236" s="182"/>
      <c r="AD236" s="182"/>
      <c r="AE236" s="182"/>
    </row>
    <row r="237" spans="1:31" ht="18.649999999999999" customHeight="1">
      <c r="A237" s="182"/>
      <c r="B237" s="182"/>
      <c r="C237" s="182"/>
      <c r="D237" s="182"/>
      <c r="E237" s="182"/>
      <c r="F237" s="182"/>
      <c r="G237" s="182"/>
      <c r="H237" s="182"/>
      <c r="I237" s="182"/>
      <c r="J237" s="182"/>
      <c r="K237" s="182"/>
      <c r="L237" s="182"/>
      <c r="M237" s="182"/>
      <c r="N237" s="182"/>
      <c r="O237" s="182"/>
      <c r="P237" s="182"/>
      <c r="Q237" s="182"/>
      <c r="R237" s="182"/>
      <c r="S237" s="182"/>
      <c r="T237" s="182"/>
      <c r="U237" s="182"/>
      <c r="V237" s="182"/>
      <c r="W237" s="182"/>
      <c r="X237" s="182"/>
      <c r="Y237" s="182"/>
      <c r="Z237" s="182"/>
      <c r="AA237" s="182"/>
      <c r="AB237" s="182"/>
      <c r="AC237" s="182"/>
      <c r="AD237" s="182"/>
      <c r="AE237" s="182"/>
    </row>
    <row r="238" spans="1:31" ht="18.649999999999999" customHeight="1">
      <c r="A238" s="182"/>
      <c r="B238" s="182"/>
      <c r="C238" s="182"/>
      <c r="D238" s="182"/>
      <c r="E238" s="182"/>
      <c r="F238" s="182"/>
      <c r="G238" s="182"/>
      <c r="H238" s="182"/>
      <c r="I238" s="182"/>
      <c r="J238" s="182"/>
      <c r="K238" s="182"/>
      <c r="L238" s="182"/>
      <c r="M238" s="182"/>
      <c r="N238" s="182"/>
      <c r="O238" s="182"/>
      <c r="P238" s="182"/>
      <c r="Q238" s="182"/>
      <c r="R238" s="182"/>
      <c r="S238" s="182"/>
      <c r="T238" s="182"/>
      <c r="U238" s="182"/>
      <c r="V238" s="182"/>
      <c r="W238" s="182"/>
      <c r="X238" s="182"/>
      <c r="Y238" s="182"/>
      <c r="Z238" s="182"/>
      <c r="AA238" s="182"/>
      <c r="AB238" s="182"/>
      <c r="AC238" s="182"/>
      <c r="AD238" s="182"/>
      <c r="AE238" s="182"/>
    </row>
    <row r="239" spans="1:31" ht="18.649999999999999" customHeight="1">
      <c r="A239" s="182"/>
      <c r="B239" s="182"/>
      <c r="C239" s="182"/>
      <c r="D239" s="182"/>
      <c r="E239" s="182"/>
      <c r="F239" s="182"/>
      <c r="G239" s="182"/>
      <c r="H239" s="182"/>
      <c r="I239" s="182"/>
      <c r="J239" s="182"/>
      <c r="K239" s="182"/>
      <c r="L239" s="182"/>
      <c r="M239" s="182"/>
      <c r="N239" s="182"/>
      <c r="O239" s="182"/>
      <c r="P239" s="182"/>
      <c r="Q239" s="182"/>
      <c r="R239" s="182"/>
      <c r="S239" s="182"/>
      <c r="T239" s="182"/>
      <c r="U239" s="182"/>
      <c r="V239" s="182"/>
      <c r="W239" s="182"/>
      <c r="X239" s="182"/>
      <c r="Y239" s="182"/>
      <c r="Z239" s="182"/>
      <c r="AA239" s="182"/>
      <c r="AB239" s="182"/>
      <c r="AC239" s="182"/>
      <c r="AD239" s="182"/>
      <c r="AE239" s="182"/>
    </row>
    <row r="240" spans="1:31" ht="18.649999999999999" customHeight="1">
      <c r="A240" s="182"/>
      <c r="B240" s="182"/>
      <c r="C240" s="182"/>
      <c r="D240" s="182"/>
      <c r="E240" s="182"/>
      <c r="F240" s="182"/>
      <c r="G240" s="182"/>
      <c r="H240" s="182"/>
      <c r="I240" s="182"/>
      <c r="J240" s="182"/>
      <c r="K240" s="182"/>
      <c r="L240" s="182"/>
      <c r="M240" s="182"/>
      <c r="N240" s="182"/>
      <c r="O240" s="182"/>
      <c r="P240" s="182"/>
      <c r="Q240" s="182"/>
      <c r="R240" s="182"/>
      <c r="S240" s="182"/>
      <c r="T240" s="182"/>
      <c r="U240" s="182"/>
      <c r="V240" s="182"/>
      <c r="W240" s="182"/>
      <c r="X240" s="182"/>
      <c r="Y240" s="182"/>
      <c r="Z240" s="182"/>
      <c r="AA240" s="182"/>
      <c r="AB240" s="182"/>
      <c r="AC240" s="182"/>
      <c r="AD240" s="182"/>
      <c r="AE240" s="182"/>
    </row>
    <row r="241" spans="1:31" ht="18.649999999999999" customHeight="1">
      <c r="A241" s="182"/>
      <c r="B241" s="182"/>
      <c r="C241" s="182"/>
      <c r="D241" s="182"/>
      <c r="E241" s="182"/>
      <c r="F241" s="182"/>
      <c r="G241" s="182"/>
      <c r="H241" s="182"/>
      <c r="I241" s="182"/>
      <c r="J241" s="182"/>
      <c r="K241" s="182"/>
      <c r="L241" s="182"/>
      <c r="M241" s="182"/>
      <c r="N241" s="182"/>
      <c r="O241" s="182"/>
      <c r="P241" s="182"/>
      <c r="Q241" s="182"/>
      <c r="R241" s="182"/>
      <c r="S241" s="182"/>
      <c r="T241" s="182"/>
      <c r="U241" s="182"/>
      <c r="V241" s="182"/>
      <c r="W241" s="182"/>
      <c r="X241" s="182"/>
      <c r="Y241" s="182"/>
      <c r="Z241" s="182"/>
      <c r="AA241" s="182"/>
      <c r="AB241" s="182"/>
      <c r="AC241" s="182"/>
      <c r="AD241" s="182"/>
      <c r="AE241" s="182"/>
    </row>
    <row r="242" spans="1:31" ht="18.649999999999999" customHeight="1">
      <c r="A242" s="182"/>
      <c r="B242" s="182"/>
      <c r="C242" s="182"/>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c r="AA242" s="182"/>
      <c r="AB242" s="182"/>
      <c r="AC242" s="182"/>
      <c r="AD242" s="182"/>
      <c r="AE242" s="182"/>
    </row>
    <row r="243" spans="1:31" ht="18.649999999999999" customHeight="1">
      <c r="A243" s="182"/>
      <c r="B243" s="182"/>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c r="AA243" s="182"/>
      <c r="AB243" s="182"/>
      <c r="AC243" s="182"/>
      <c r="AD243" s="182"/>
      <c r="AE243" s="182"/>
    </row>
    <row r="244" spans="1:31" ht="18.649999999999999" customHeight="1">
      <c r="A244" s="182"/>
      <c r="B244" s="182"/>
      <c r="C244" s="182"/>
      <c r="D244" s="182"/>
      <c r="E244" s="182"/>
      <c r="F244" s="182"/>
      <c r="G244" s="182"/>
      <c r="H244" s="182"/>
      <c r="I244" s="182"/>
      <c r="J244" s="182"/>
      <c r="K244" s="182"/>
      <c r="L244" s="182"/>
      <c r="M244" s="182"/>
      <c r="N244" s="182"/>
      <c r="O244" s="182"/>
      <c r="P244" s="182"/>
      <c r="Q244" s="182"/>
      <c r="R244" s="182"/>
      <c r="S244" s="182"/>
      <c r="T244" s="182"/>
      <c r="U244" s="182"/>
      <c r="V244" s="182"/>
      <c r="W244" s="182"/>
      <c r="X244" s="182"/>
      <c r="Y244" s="182"/>
      <c r="Z244" s="182"/>
      <c r="AA244" s="182"/>
      <c r="AB244" s="182"/>
      <c r="AC244" s="182"/>
      <c r="AD244" s="182"/>
      <c r="AE244" s="182"/>
    </row>
    <row r="245" spans="1:31" ht="18.649999999999999" customHeight="1">
      <c r="A245" s="182"/>
      <c r="B245" s="182"/>
      <c r="C245" s="182"/>
      <c r="D245" s="182"/>
      <c r="E245" s="182"/>
      <c r="F245" s="182"/>
      <c r="G245" s="182"/>
      <c r="H245" s="182"/>
      <c r="I245" s="182"/>
      <c r="J245" s="182"/>
      <c r="K245" s="182"/>
      <c r="L245" s="182"/>
      <c r="M245" s="182"/>
      <c r="N245" s="182"/>
      <c r="O245" s="182"/>
      <c r="P245" s="182"/>
      <c r="Q245" s="182"/>
      <c r="R245" s="182"/>
      <c r="S245" s="182"/>
      <c r="T245" s="182"/>
      <c r="U245" s="182"/>
      <c r="V245" s="182"/>
      <c r="W245" s="182"/>
      <c r="X245" s="182"/>
      <c r="Y245" s="182"/>
      <c r="Z245" s="182"/>
      <c r="AA245" s="182"/>
      <c r="AB245" s="182"/>
      <c r="AC245" s="182"/>
      <c r="AD245" s="182"/>
      <c r="AE245" s="182"/>
    </row>
    <row r="246" spans="1:31" ht="18.649999999999999" customHeight="1">
      <c r="A246" s="182"/>
      <c r="B246" s="182"/>
      <c r="C246" s="182"/>
      <c r="D246" s="182"/>
      <c r="E246" s="182"/>
      <c r="F246" s="182"/>
      <c r="G246" s="182"/>
      <c r="H246" s="182"/>
      <c r="I246" s="182"/>
      <c r="J246" s="182"/>
      <c r="K246" s="182"/>
      <c r="L246" s="182"/>
      <c r="M246" s="182"/>
      <c r="N246" s="182"/>
      <c r="O246" s="182"/>
      <c r="P246" s="182"/>
      <c r="Q246" s="182"/>
      <c r="R246" s="182"/>
      <c r="S246" s="182"/>
      <c r="T246" s="182"/>
      <c r="U246" s="182"/>
      <c r="V246" s="182"/>
      <c r="W246" s="182"/>
      <c r="X246" s="182"/>
      <c r="Y246" s="182"/>
      <c r="Z246" s="182"/>
      <c r="AA246" s="182"/>
      <c r="AB246" s="182"/>
      <c r="AC246" s="182"/>
      <c r="AD246" s="182"/>
      <c r="AE246" s="182"/>
    </row>
    <row r="247" spans="1:31" ht="18.649999999999999" customHeight="1">
      <c r="A247" s="182"/>
      <c r="B247" s="182"/>
      <c r="C247" s="182"/>
      <c r="D247" s="182"/>
      <c r="E247" s="182"/>
      <c r="F247" s="182"/>
      <c r="G247" s="182"/>
      <c r="H247" s="182"/>
      <c r="I247" s="182"/>
      <c r="J247" s="182"/>
      <c r="K247" s="182"/>
      <c r="L247" s="182"/>
      <c r="M247" s="182"/>
      <c r="N247" s="182"/>
      <c r="O247" s="182"/>
      <c r="P247" s="182"/>
      <c r="Q247" s="182"/>
      <c r="R247" s="182"/>
      <c r="S247" s="182"/>
      <c r="T247" s="182"/>
      <c r="U247" s="182"/>
      <c r="V247" s="182"/>
      <c r="W247" s="182"/>
      <c r="X247" s="182"/>
      <c r="Y247" s="182"/>
      <c r="Z247" s="182"/>
      <c r="AA247" s="182"/>
      <c r="AB247" s="182"/>
      <c r="AC247" s="182"/>
      <c r="AD247" s="182"/>
      <c r="AE247" s="182"/>
    </row>
    <row r="248" spans="1:31" ht="18.649999999999999" customHeight="1">
      <c r="A248" s="182"/>
      <c r="B248" s="182"/>
      <c r="C248" s="182"/>
      <c r="D248" s="182"/>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c r="AA248" s="182"/>
      <c r="AB248" s="182"/>
      <c r="AC248" s="182"/>
      <c r="AD248" s="182"/>
      <c r="AE248" s="182"/>
    </row>
    <row r="249" spans="1:31" ht="18.649999999999999" customHeight="1">
      <c r="A249" s="10" t="s">
        <v>446</v>
      </c>
      <c r="B249" s="167"/>
      <c r="C249" s="167"/>
      <c r="D249" s="167"/>
      <c r="E249" s="167"/>
      <c r="F249" s="167"/>
      <c r="G249" s="167"/>
      <c r="H249" s="167"/>
      <c r="I249" s="167"/>
      <c r="J249" s="167"/>
      <c r="K249" s="167"/>
      <c r="L249" s="167"/>
      <c r="M249" s="167"/>
      <c r="N249" s="167"/>
      <c r="O249" s="167"/>
      <c r="P249" s="167"/>
      <c r="Q249" s="167"/>
      <c r="R249" s="167"/>
      <c r="S249" s="167"/>
      <c r="T249" s="167"/>
      <c r="U249" s="167"/>
      <c r="V249" s="167"/>
      <c r="W249" s="167"/>
      <c r="X249" s="167"/>
      <c r="Y249" s="167"/>
      <c r="Z249" s="167"/>
      <c r="AA249" s="167"/>
      <c r="AB249" s="167"/>
      <c r="AC249" s="167"/>
      <c r="AD249" s="10"/>
      <c r="AE249" s="12" t="s">
        <v>7</v>
      </c>
    </row>
    <row r="250" spans="1:31" ht="18.649999999999999" customHeight="1">
      <c r="A250" s="182"/>
      <c r="B250" s="182"/>
      <c r="C250" s="182"/>
      <c r="D250" s="182"/>
      <c r="E250" s="182"/>
      <c r="F250" s="182"/>
      <c r="G250" s="182"/>
      <c r="H250" s="182"/>
      <c r="I250" s="182"/>
      <c r="J250" s="182"/>
      <c r="K250" s="182"/>
      <c r="L250" s="182"/>
      <c r="M250" s="182"/>
      <c r="N250" s="182"/>
      <c r="O250" s="182"/>
      <c r="P250" s="182"/>
      <c r="Q250" s="182"/>
      <c r="R250" s="182"/>
      <c r="S250" s="182"/>
      <c r="T250" s="182"/>
      <c r="U250" s="182"/>
      <c r="V250" s="182"/>
      <c r="W250" s="182"/>
      <c r="X250" s="182"/>
      <c r="Y250" s="182"/>
      <c r="Z250" s="182"/>
      <c r="AA250" s="182"/>
      <c r="AB250" s="182"/>
      <c r="AC250" s="182"/>
      <c r="AD250" s="182"/>
      <c r="AE250" s="182"/>
    </row>
    <row r="251" spans="1:31" ht="18.649999999999999" customHeight="1">
      <c r="A251" s="182"/>
      <c r="B251" s="182"/>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c r="AA251" s="182"/>
      <c r="AB251" s="182"/>
      <c r="AC251" s="182"/>
      <c r="AD251" s="182"/>
      <c r="AE251" s="182"/>
    </row>
    <row r="252" spans="1:31" ht="18.649999999999999" customHeight="1">
      <c r="A252" s="182"/>
      <c r="B252" s="182"/>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c r="AA252" s="182"/>
      <c r="AB252" s="182"/>
      <c r="AC252" s="182"/>
      <c r="AD252" s="182"/>
      <c r="AE252" s="182"/>
    </row>
    <row r="253" spans="1:31" ht="18.649999999999999" customHeight="1">
      <c r="A253" s="182"/>
      <c r="B253" s="182"/>
      <c r="C253" s="182"/>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c r="AA253" s="182"/>
      <c r="AB253" s="182"/>
      <c r="AC253" s="182"/>
      <c r="AD253" s="182"/>
      <c r="AE253" s="182"/>
    </row>
    <row r="254" spans="1:31" ht="18.649999999999999" customHeight="1">
      <c r="A254" s="182"/>
      <c r="B254" s="182"/>
      <c r="C254" s="182"/>
      <c r="D254" s="182"/>
      <c r="E254" s="182"/>
      <c r="F254" s="182"/>
      <c r="G254" s="182"/>
      <c r="H254" s="182"/>
      <c r="I254" s="182"/>
      <c r="J254" s="182"/>
      <c r="K254" s="182"/>
      <c r="L254" s="182"/>
      <c r="M254" s="182"/>
      <c r="N254" s="182"/>
      <c r="O254" s="182"/>
      <c r="P254" s="182"/>
      <c r="Q254" s="182"/>
      <c r="R254" s="182"/>
      <c r="S254" s="182"/>
      <c r="T254" s="182"/>
      <c r="U254" s="182"/>
      <c r="V254" s="182"/>
      <c r="W254" s="182"/>
      <c r="X254" s="182"/>
      <c r="Y254" s="182"/>
      <c r="Z254" s="182"/>
      <c r="AA254" s="182"/>
      <c r="AB254" s="182"/>
      <c r="AC254" s="182"/>
      <c r="AD254" s="182"/>
      <c r="AE254" s="182"/>
    </row>
    <row r="255" spans="1:31" ht="18.649999999999999" customHeight="1">
      <c r="A255" s="182"/>
      <c r="B255" s="182"/>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c r="AA255" s="182"/>
      <c r="AB255" s="182"/>
      <c r="AC255" s="182"/>
      <c r="AD255" s="182"/>
      <c r="AE255" s="182"/>
    </row>
    <row r="256" spans="1:31" ht="18.649999999999999" customHeight="1">
      <c r="A256" s="182"/>
      <c r="B256" s="182"/>
      <c r="C256" s="182"/>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c r="AA256" s="182"/>
      <c r="AB256" s="182"/>
      <c r="AC256" s="182"/>
      <c r="AD256" s="182"/>
      <c r="AE256" s="182"/>
    </row>
    <row r="257" spans="1:62" ht="18.649999999999999" customHeight="1">
      <c r="A257" s="182"/>
      <c r="B257" s="182"/>
      <c r="C257" s="182"/>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c r="AA257" s="182"/>
      <c r="AB257" s="182"/>
      <c r="AC257" s="182"/>
      <c r="AD257" s="182"/>
      <c r="AE257" s="182"/>
    </row>
    <row r="258" spans="1:62" ht="18.649999999999999" customHeight="1">
      <c r="A258" s="182"/>
      <c r="B258" s="182"/>
      <c r="C258" s="182"/>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c r="AA258" s="182"/>
      <c r="AB258" s="182"/>
      <c r="AC258" s="182"/>
      <c r="AD258" s="182"/>
      <c r="AE258" s="182"/>
    </row>
    <row r="259" spans="1:62" ht="18.649999999999999" customHeight="1">
      <c r="A259" s="182"/>
      <c r="B259" s="182"/>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c r="AA259" s="182"/>
      <c r="AB259" s="182"/>
      <c r="AC259" s="182"/>
      <c r="AD259" s="182"/>
      <c r="AE259" s="182"/>
    </row>
    <row r="260" spans="1:62" ht="18.649999999999999" customHeight="1">
      <c r="A260" s="182"/>
      <c r="B260" s="182"/>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c r="Z260" s="182"/>
      <c r="AA260" s="182"/>
      <c r="AB260" s="182"/>
      <c r="AC260" s="182"/>
      <c r="AD260" s="182"/>
      <c r="AE260" s="182"/>
    </row>
    <row r="261" spans="1:62" ht="18.649999999999999" customHeight="1">
      <c r="A261" s="183"/>
      <c r="B261" s="183"/>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c r="AB261" s="183"/>
      <c r="AC261" s="183"/>
      <c r="AD261" s="183"/>
      <c r="AE261" s="183"/>
    </row>
    <row r="262" spans="1:62" ht="18.649999999999999" customHeight="1">
      <c r="A262" s="183"/>
      <c r="B262" s="183"/>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c r="AB262" s="183"/>
      <c r="AC262" s="183"/>
      <c r="AD262" s="183"/>
      <c r="AE262" s="183"/>
    </row>
    <row r="263" spans="1:62" ht="18.649999999999999" customHeight="1">
      <c r="A263" s="183"/>
      <c r="B263" s="183"/>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c r="AB263" s="183"/>
      <c r="AC263" s="183"/>
      <c r="AD263" s="183"/>
      <c r="AE263" s="183"/>
    </row>
    <row r="264" spans="1:62" ht="18.649999999999999" customHeight="1">
      <c r="A264" s="183"/>
      <c r="B264" s="183"/>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c r="AB264" s="183"/>
      <c r="AC264" s="183"/>
      <c r="AD264" s="183"/>
      <c r="AE264" s="183"/>
    </row>
    <row r="265" spans="1:62" s="5" customFormat="1" ht="18.649999999999999" customHeight="1">
      <c r="A265" s="659" t="s">
        <v>39</v>
      </c>
      <c r="B265" s="660"/>
      <c r="C265" s="661"/>
      <c r="D265" s="665" t="s">
        <v>336</v>
      </c>
      <c r="E265" s="666"/>
      <c r="F265" s="666"/>
      <c r="G265" s="666"/>
      <c r="H265" s="666"/>
      <c r="I265" s="666"/>
      <c r="J265" s="666"/>
      <c r="K265" s="666"/>
      <c r="L265" s="666"/>
      <c r="M265" s="666"/>
      <c r="N265" s="666"/>
      <c r="O265" s="666"/>
      <c r="P265" s="666"/>
      <c r="Q265" s="666"/>
      <c r="R265" s="666"/>
      <c r="S265" s="666"/>
      <c r="T265" s="666"/>
      <c r="U265" s="667"/>
      <c r="V265" s="668">
        <v>0</v>
      </c>
      <c r="W265" s="669"/>
      <c r="X265" s="672" t="s">
        <v>235</v>
      </c>
      <c r="Y265" s="673"/>
      <c r="Z265" s="673"/>
      <c r="AA265" s="673"/>
      <c r="AB265" s="673"/>
      <c r="AC265" s="673"/>
      <c r="AD265" s="673"/>
      <c r="AE265" s="674"/>
      <c r="AG265" s="151"/>
      <c r="AH265" s="151"/>
      <c r="AI265" s="151"/>
      <c r="AJ265" s="152"/>
      <c r="AK265" s="151"/>
      <c r="AL265" s="151"/>
      <c r="AM265" s="151"/>
      <c r="AN265" s="151"/>
      <c r="AO265" s="151"/>
      <c r="AP265" s="151"/>
      <c r="AQ265" s="151"/>
      <c r="AR265" s="151"/>
      <c r="AS265" s="151"/>
      <c r="AT265" s="151"/>
      <c r="AU265" s="151"/>
      <c r="AV265" s="151"/>
      <c r="AW265" s="151"/>
      <c r="AX265" s="151"/>
      <c r="AY265" s="151"/>
      <c r="AZ265" s="151"/>
      <c r="BA265" s="151"/>
      <c r="BB265" s="151"/>
      <c r="BC265" s="151"/>
      <c r="BD265" s="151"/>
      <c r="BE265" s="151"/>
    </row>
    <row r="266" spans="1:62" s="5" customFormat="1" ht="19.399999999999999" customHeight="1">
      <c r="A266" s="662"/>
      <c r="B266" s="663"/>
      <c r="C266" s="664"/>
      <c r="D266" s="153"/>
      <c r="E266" s="154"/>
      <c r="F266" s="154"/>
      <c r="G266" s="154"/>
      <c r="H266" s="154"/>
      <c r="I266" s="154"/>
      <c r="J266" s="154"/>
      <c r="K266" s="154"/>
      <c r="L266" s="154"/>
      <c r="M266" s="154"/>
      <c r="N266" s="154"/>
      <c r="O266" s="154"/>
      <c r="P266" s="154"/>
      <c r="Q266" s="154"/>
      <c r="R266" s="154"/>
      <c r="S266" s="154"/>
      <c r="T266" s="154"/>
      <c r="U266" s="155"/>
      <c r="V266" s="670"/>
      <c r="W266" s="671"/>
      <c r="X266" s="675"/>
      <c r="Y266" s="676"/>
      <c r="Z266" s="676"/>
      <c r="AA266" s="676"/>
      <c r="AB266" s="676"/>
      <c r="AC266" s="676"/>
      <c r="AD266" s="676"/>
      <c r="AE266" s="677"/>
      <c r="AG266" s="151"/>
      <c r="AH266" s="151"/>
      <c r="AI266" s="151"/>
      <c r="AJ266" s="152"/>
      <c r="AK266" s="151"/>
      <c r="AL266" s="151"/>
      <c r="AM266" s="151"/>
      <c r="AN266" s="151"/>
      <c r="AO266" s="151"/>
      <c r="AP266" s="151"/>
      <c r="AQ266" s="151"/>
      <c r="AR266" s="151"/>
      <c r="AS266" s="151"/>
      <c r="AT266" s="151"/>
      <c r="AU266" s="151"/>
      <c r="AV266" s="151"/>
      <c r="AW266" s="151"/>
      <c r="AX266" s="151"/>
      <c r="AY266" s="151"/>
      <c r="AZ266" s="151"/>
      <c r="BA266" s="151"/>
      <c r="BB266" s="151"/>
      <c r="BC266" s="151"/>
      <c r="BD266" s="151"/>
      <c r="BE266" s="151"/>
    </row>
    <row r="267" spans="1:62" customFormat="1" ht="19.399999999999999" customHeight="1">
      <c r="A267" s="717" t="s">
        <v>39</v>
      </c>
      <c r="B267" s="718"/>
      <c r="C267" s="719"/>
      <c r="D267" s="726" t="s">
        <v>337</v>
      </c>
      <c r="E267" s="727"/>
      <c r="F267" s="727"/>
      <c r="G267" s="727"/>
      <c r="H267" s="727"/>
      <c r="I267" s="727"/>
      <c r="J267" s="727"/>
      <c r="K267" s="727"/>
      <c r="L267" s="727"/>
      <c r="M267" s="727"/>
      <c r="N267" s="727"/>
      <c r="O267" s="727"/>
      <c r="P267" s="727"/>
      <c r="Q267" s="727"/>
      <c r="R267" s="727"/>
      <c r="S267" s="727"/>
      <c r="T267" s="727"/>
      <c r="U267" s="728"/>
      <c r="V267" s="668">
        <v>0</v>
      </c>
      <c r="W267" s="669"/>
      <c r="X267" s="729" t="s">
        <v>338</v>
      </c>
      <c r="Y267" s="730"/>
      <c r="Z267" s="730"/>
      <c r="AA267" s="730"/>
      <c r="AB267" s="730"/>
      <c r="AC267" s="730"/>
      <c r="AD267" s="730"/>
      <c r="AE267" s="731"/>
      <c r="AG267" s="151"/>
      <c r="AH267" s="151"/>
      <c r="AI267" s="151"/>
      <c r="AJ267" s="152"/>
      <c r="AK267" s="151"/>
      <c r="AL267" s="151"/>
      <c r="AM267" s="151"/>
      <c r="AN267" s="151"/>
      <c r="AO267" s="151"/>
      <c r="AP267" s="151"/>
      <c r="AQ267" s="151"/>
      <c r="AR267" s="151"/>
      <c r="AS267" s="151"/>
      <c r="AT267" s="151"/>
      <c r="AU267" s="151"/>
      <c r="AV267" s="151"/>
      <c r="AW267" s="151">
        <v>2</v>
      </c>
      <c r="AX267" s="151"/>
      <c r="AY267" s="151"/>
      <c r="AZ267" s="151"/>
      <c r="BA267" s="151"/>
      <c r="BB267" s="151"/>
      <c r="BC267" s="151"/>
      <c r="BD267" s="151"/>
      <c r="BE267" s="151"/>
    </row>
    <row r="268" spans="1:62" customFormat="1" ht="19.399999999999999" customHeight="1">
      <c r="A268" s="720"/>
      <c r="B268" s="721"/>
      <c r="C268" s="722"/>
      <c r="D268" s="156"/>
      <c r="E268" s="157"/>
      <c r="F268" s="157"/>
      <c r="G268" s="157"/>
      <c r="H268" s="157"/>
      <c r="I268" s="157"/>
      <c r="J268" s="157"/>
      <c r="K268" s="157"/>
      <c r="L268" s="157"/>
      <c r="M268" s="157"/>
      <c r="N268" s="157"/>
      <c r="O268" s="157"/>
      <c r="P268" s="157"/>
      <c r="Q268" s="157"/>
      <c r="R268" s="157"/>
      <c r="S268" s="157"/>
      <c r="T268" s="157"/>
      <c r="U268" s="158"/>
      <c r="V268" s="670"/>
      <c r="W268" s="671"/>
      <c r="X268" s="732"/>
      <c r="Y268" s="733"/>
      <c r="Z268" s="733"/>
      <c r="AA268" s="733"/>
      <c r="AB268" s="733"/>
      <c r="AC268" s="733"/>
      <c r="AD268" s="733"/>
      <c r="AE268" s="734"/>
      <c r="AG268" s="151"/>
      <c r="AH268" s="151"/>
      <c r="AI268" s="151"/>
      <c r="AJ268" s="152"/>
      <c r="AK268" s="151"/>
      <c r="AL268" s="151"/>
      <c r="AM268" s="151"/>
      <c r="AN268" s="151"/>
      <c r="AO268" s="151"/>
      <c r="AP268" s="151"/>
      <c r="AQ268" s="151"/>
      <c r="AR268" s="151"/>
      <c r="AS268" s="151"/>
      <c r="AT268" s="151"/>
      <c r="AU268" s="151"/>
      <c r="AV268" s="151"/>
      <c r="AW268" s="151"/>
      <c r="AX268" s="151"/>
      <c r="AY268" s="151"/>
      <c r="AZ268" s="151"/>
      <c r="BA268" s="151"/>
      <c r="BB268" s="151"/>
      <c r="BC268" s="151"/>
      <c r="BD268" s="151"/>
      <c r="BE268" s="151"/>
    </row>
    <row r="269" spans="1:62" customFormat="1" ht="19.399999999999999" customHeight="1">
      <c r="A269" s="723"/>
      <c r="B269" s="724"/>
      <c r="C269" s="725"/>
      <c r="D269" s="738" t="s">
        <v>339</v>
      </c>
      <c r="E269" s="739"/>
      <c r="F269" s="739"/>
      <c r="G269" s="739"/>
      <c r="H269" s="739"/>
      <c r="I269" s="739"/>
      <c r="J269" s="739"/>
      <c r="K269" s="739"/>
      <c r="L269" s="739"/>
      <c r="M269" s="739"/>
      <c r="N269" s="739"/>
      <c r="O269" s="739"/>
      <c r="P269" s="739"/>
      <c r="Q269" s="739"/>
      <c r="R269" s="739"/>
      <c r="S269" s="739"/>
      <c r="T269" s="739"/>
      <c r="U269" s="159"/>
      <c r="V269" s="160"/>
      <c r="W269" s="161"/>
      <c r="X269" s="735"/>
      <c r="Y269" s="736"/>
      <c r="Z269" s="736"/>
      <c r="AA269" s="736"/>
      <c r="AB269" s="736"/>
      <c r="AC269" s="736"/>
      <c r="AD269" s="736"/>
      <c r="AE269" s="737"/>
      <c r="AG269" s="151"/>
      <c r="AH269" s="151"/>
      <c r="AI269" s="151"/>
      <c r="AJ269" s="152"/>
      <c r="AK269" s="151"/>
      <c r="AL269" s="151"/>
      <c r="AM269" s="151"/>
      <c r="AN269" s="151"/>
      <c r="AO269" s="151"/>
      <c r="AP269" s="151"/>
      <c r="AQ269" s="151"/>
      <c r="AR269" s="151"/>
      <c r="AS269" s="151"/>
      <c r="AT269" s="151"/>
      <c r="AU269" s="151"/>
      <c r="AV269" s="151"/>
      <c r="AW269" s="162"/>
      <c r="AX269" s="162"/>
      <c r="AY269" s="162"/>
      <c r="AZ269" s="162"/>
      <c r="BA269" s="162"/>
      <c r="BB269" s="162"/>
      <c r="BC269" s="162"/>
      <c r="BD269" s="162"/>
      <c r="BE269" s="162"/>
      <c r="BF269" s="162"/>
      <c r="BG269" s="162"/>
      <c r="BH269" s="162"/>
      <c r="BI269" s="162"/>
      <c r="BJ269" s="162"/>
    </row>
    <row r="270" spans="1:62" customFormat="1" ht="19.399999999999999" customHeight="1">
      <c r="A270" s="678" t="s">
        <v>267</v>
      </c>
      <c r="B270" s="679"/>
      <c r="C270" s="680"/>
      <c r="D270" s="684" t="s">
        <v>340</v>
      </c>
      <c r="E270" s="685"/>
      <c r="F270" s="685"/>
      <c r="G270" s="685"/>
      <c r="H270" s="685"/>
      <c r="I270" s="685"/>
      <c r="J270" s="685"/>
      <c r="K270" s="685"/>
      <c r="L270" s="685"/>
      <c r="M270" s="685"/>
      <c r="N270" s="685"/>
      <c r="O270" s="685"/>
      <c r="P270" s="685"/>
      <c r="Q270" s="685"/>
      <c r="R270" s="685"/>
      <c r="S270" s="685"/>
      <c r="T270" s="685"/>
      <c r="U270" s="686"/>
      <c r="V270" s="690">
        <v>0</v>
      </c>
      <c r="W270" s="691"/>
      <c r="X270" s="694" t="s">
        <v>268</v>
      </c>
      <c r="Y270" s="695"/>
      <c r="Z270" s="695"/>
      <c r="AA270" s="695"/>
      <c r="AB270" s="695"/>
      <c r="AC270" s="695"/>
      <c r="AD270" s="695"/>
      <c r="AE270" s="696"/>
      <c r="AG270" s="151"/>
      <c r="AH270" s="151"/>
      <c r="AI270" s="151"/>
      <c r="AJ270" s="152"/>
      <c r="AK270" s="151"/>
      <c r="AL270" s="151"/>
      <c r="AM270" s="151"/>
      <c r="AN270" s="151"/>
      <c r="AO270" s="151"/>
      <c r="AP270" s="151"/>
      <c r="AQ270" s="151"/>
      <c r="AR270" s="151"/>
      <c r="AS270" s="151"/>
      <c r="AT270" s="151"/>
      <c r="AU270" s="151"/>
      <c r="AV270" s="151"/>
      <c r="AW270" s="162"/>
      <c r="AX270" s="162"/>
      <c r="AY270" s="162"/>
      <c r="AZ270" s="162"/>
      <c r="BA270" s="162"/>
      <c r="BB270" s="162"/>
      <c r="BC270" s="162"/>
      <c r="BD270" s="162"/>
      <c r="BE270" s="162"/>
      <c r="BF270" s="162"/>
      <c r="BG270" s="162"/>
      <c r="BH270" s="162"/>
      <c r="BI270" s="162"/>
      <c r="BJ270" s="162"/>
    </row>
    <row r="271" spans="1:62" customFormat="1" ht="19.399999999999999" customHeight="1">
      <c r="A271" s="681"/>
      <c r="B271" s="682"/>
      <c r="C271" s="683"/>
      <c r="D271" s="687"/>
      <c r="E271" s="688"/>
      <c r="F271" s="688"/>
      <c r="G271" s="688"/>
      <c r="H271" s="688"/>
      <c r="I271" s="688"/>
      <c r="J271" s="688"/>
      <c r="K271" s="688"/>
      <c r="L271" s="688"/>
      <c r="M271" s="688"/>
      <c r="N271" s="688"/>
      <c r="O271" s="688"/>
      <c r="P271" s="688"/>
      <c r="Q271" s="688"/>
      <c r="R271" s="688"/>
      <c r="S271" s="688"/>
      <c r="T271" s="688"/>
      <c r="U271" s="689"/>
      <c r="V271" s="692"/>
      <c r="W271" s="693"/>
      <c r="X271" s="697"/>
      <c r="Y271" s="698"/>
      <c r="Z271" s="698"/>
      <c r="AA271" s="698"/>
      <c r="AB271" s="698"/>
      <c r="AC271" s="698"/>
      <c r="AD271" s="698"/>
      <c r="AE271" s="699"/>
      <c r="AG271" s="151"/>
      <c r="AH271" s="151"/>
      <c r="AI271" s="151"/>
      <c r="AJ271" s="152"/>
      <c r="AK271" s="151"/>
      <c r="AL271" s="151"/>
      <c r="AM271" s="151"/>
      <c r="AN271" s="151"/>
      <c r="AO271" s="151"/>
      <c r="AP271" s="151"/>
      <c r="AQ271" s="151"/>
      <c r="AR271" s="151"/>
      <c r="AS271" s="151"/>
      <c r="AT271" s="151"/>
      <c r="AU271" s="151"/>
      <c r="AV271" s="151"/>
      <c r="AW271" s="162"/>
      <c r="AX271" s="162"/>
      <c r="AY271" s="162"/>
      <c r="AZ271" s="162"/>
      <c r="BA271" s="162"/>
      <c r="BB271" s="162"/>
      <c r="BC271" s="162"/>
      <c r="BD271" s="162"/>
      <c r="BE271" s="162"/>
      <c r="BF271" s="162"/>
      <c r="BG271" s="162"/>
      <c r="BH271" s="162"/>
      <c r="BI271" s="162"/>
      <c r="BJ271" s="162"/>
    </row>
    <row r="272" spans="1:62" customFormat="1" ht="19.399999999999999" customHeight="1">
      <c r="A272" s="678" t="s">
        <v>267</v>
      </c>
      <c r="B272" s="679"/>
      <c r="C272" s="680"/>
      <c r="D272" s="684" t="s">
        <v>341</v>
      </c>
      <c r="E272" s="685"/>
      <c r="F272" s="685"/>
      <c r="G272" s="685"/>
      <c r="H272" s="685"/>
      <c r="I272" s="685"/>
      <c r="J272" s="685"/>
      <c r="K272" s="685"/>
      <c r="L272" s="685"/>
      <c r="M272" s="685"/>
      <c r="N272" s="685"/>
      <c r="O272" s="685"/>
      <c r="P272" s="685"/>
      <c r="Q272" s="685"/>
      <c r="R272" s="685"/>
      <c r="S272" s="685"/>
      <c r="T272" s="685"/>
      <c r="U272" s="686"/>
      <c r="V272" s="690">
        <v>0</v>
      </c>
      <c r="W272" s="691"/>
      <c r="X272" s="694" t="s">
        <v>97</v>
      </c>
      <c r="Y272" s="695"/>
      <c r="Z272" s="695"/>
      <c r="AA272" s="695"/>
      <c r="AB272" s="695"/>
      <c r="AC272" s="695"/>
      <c r="AD272" s="695"/>
      <c r="AE272" s="696"/>
      <c r="AW272" s="162"/>
      <c r="AX272" s="162"/>
      <c r="AY272" s="162"/>
      <c r="AZ272" s="162"/>
      <c r="BA272" s="162"/>
      <c r="BB272" s="162"/>
      <c r="BC272" s="162"/>
      <c r="BD272" s="162"/>
      <c r="BE272" s="162"/>
      <c r="BF272" s="162"/>
      <c r="BG272" s="162"/>
      <c r="BH272" s="162"/>
      <c r="BI272" s="162"/>
      <c r="BJ272" s="162"/>
    </row>
    <row r="273" spans="1:62" customFormat="1" ht="19.399999999999999" customHeight="1">
      <c r="A273" s="681"/>
      <c r="B273" s="682"/>
      <c r="C273" s="683"/>
      <c r="D273" s="687"/>
      <c r="E273" s="688"/>
      <c r="F273" s="688"/>
      <c r="G273" s="688"/>
      <c r="H273" s="688"/>
      <c r="I273" s="688"/>
      <c r="J273" s="688"/>
      <c r="K273" s="688"/>
      <c r="L273" s="688"/>
      <c r="M273" s="688"/>
      <c r="N273" s="688"/>
      <c r="O273" s="688"/>
      <c r="P273" s="688"/>
      <c r="Q273" s="688"/>
      <c r="R273" s="688"/>
      <c r="S273" s="688"/>
      <c r="T273" s="688"/>
      <c r="U273" s="689"/>
      <c r="V273" s="692"/>
      <c r="W273" s="693"/>
      <c r="X273" s="697"/>
      <c r="Y273" s="698"/>
      <c r="Z273" s="698"/>
      <c r="AA273" s="698"/>
      <c r="AB273" s="698"/>
      <c r="AC273" s="698"/>
      <c r="AD273" s="698"/>
      <c r="AE273" s="699"/>
      <c r="AW273" s="162"/>
      <c r="AX273" s="162"/>
      <c r="AY273" s="162"/>
      <c r="AZ273" s="162"/>
      <c r="BA273" s="162"/>
      <c r="BB273" s="162"/>
      <c r="BC273" s="162"/>
      <c r="BD273" s="162"/>
      <c r="BE273" s="162"/>
      <c r="BF273" s="162"/>
      <c r="BG273" s="162"/>
      <c r="BH273" s="162"/>
      <c r="BI273" s="162"/>
      <c r="BJ273" s="162"/>
    </row>
    <row r="274" spans="1:62" s="5" customFormat="1" ht="19.399999999999999" customHeight="1">
      <c r="A274" s="678" t="s">
        <v>40</v>
      </c>
      <c r="B274" s="679"/>
      <c r="C274" s="680"/>
      <c r="D274" s="684" t="s">
        <v>269</v>
      </c>
      <c r="E274" s="685"/>
      <c r="F274" s="685"/>
      <c r="G274" s="685"/>
      <c r="H274" s="685"/>
      <c r="I274" s="685"/>
      <c r="J274" s="685"/>
      <c r="K274" s="685"/>
      <c r="L274" s="685"/>
      <c r="M274" s="685"/>
      <c r="N274" s="685"/>
      <c r="O274" s="685"/>
      <c r="P274" s="685"/>
      <c r="Q274" s="685"/>
      <c r="R274" s="685"/>
      <c r="S274" s="685"/>
      <c r="T274" s="685"/>
      <c r="U274" s="686"/>
      <c r="V274" s="690">
        <v>0</v>
      </c>
      <c r="W274" s="691"/>
      <c r="X274" s="708" t="s">
        <v>96</v>
      </c>
      <c r="Y274" s="709"/>
      <c r="Z274" s="709"/>
      <c r="AA274" s="709"/>
      <c r="AB274" s="709"/>
      <c r="AC274" s="709"/>
      <c r="AD274" s="709"/>
      <c r="AE274" s="710"/>
      <c r="AW274" s="162"/>
      <c r="AX274" s="162"/>
      <c r="AY274" s="162"/>
      <c r="AZ274" s="162"/>
      <c r="BA274" s="162"/>
      <c r="BB274" s="162"/>
      <c r="BC274" s="162"/>
      <c r="BD274" s="162"/>
      <c r="BE274" s="162"/>
      <c r="BF274" s="162"/>
      <c r="BG274" s="162"/>
      <c r="BH274" s="162"/>
      <c r="BI274" s="162"/>
      <c r="BJ274" s="162"/>
    </row>
    <row r="275" spans="1:62" s="5" customFormat="1" ht="19.399999999999999" customHeight="1">
      <c r="A275" s="700"/>
      <c r="B275" s="701"/>
      <c r="C275" s="702"/>
      <c r="D275" s="703"/>
      <c r="E275" s="704"/>
      <c r="F275" s="704"/>
      <c r="G275" s="704"/>
      <c r="H275" s="704"/>
      <c r="I275" s="704"/>
      <c r="J275" s="704"/>
      <c r="K275" s="704"/>
      <c r="L275" s="704"/>
      <c r="M275" s="704"/>
      <c r="N275" s="704"/>
      <c r="O275" s="704"/>
      <c r="P275" s="704"/>
      <c r="Q275" s="704"/>
      <c r="R275" s="704"/>
      <c r="S275" s="704"/>
      <c r="T275" s="704"/>
      <c r="U275" s="705"/>
      <c r="V275" s="706"/>
      <c r="W275" s="707"/>
      <c r="X275" s="711"/>
      <c r="Y275" s="712"/>
      <c r="Z275" s="712"/>
      <c r="AA275" s="712"/>
      <c r="AB275" s="712"/>
      <c r="AC275" s="712"/>
      <c r="AD275" s="712"/>
      <c r="AE275" s="713"/>
      <c r="AW275" s="162"/>
      <c r="AX275" s="162"/>
      <c r="AY275" s="162"/>
      <c r="AZ275" s="162"/>
      <c r="BA275" s="162"/>
      <c r="BB275" s="162"/>
      <c r="BC275" s="162"/>
      <c r="BD275" s="162"/>
      <c r="BE275" s="162"/>
      <c r="BF275" s="162"/>
      <c r="BG275" s="162"/>
      <c r="BH275" s="162"/>
      <c r="BI275" s="162"/>
      <c r="BJ275" s="162"/>
    </row>
    <row r="276" spans="1:62" s="5" customFormat="1" ht="19.399999999999999" customHeight="1">
      <c r="A276" s="681"/>
      <c r="B276" s="682"/>
      <c r="C276" s="683"/>
      <c r="D276" s="687"/>
      <c r="E276" s="688"/>
      <c r="F276" s="688"/>
      <c r="G276" s="688"/>
      <c r="H276" s="688"/>
      <c r="I276" s="688"/>
      <c r="J276" s="688"/>
      <c r="K276" s="688"/>
      <c r="L276" s="688"/>
      <c r="M276" s="688"/>
      <c r="N276" s="688"/>
      <c r="O276" s="688"/>
      <c r="P276" s="688"/>
      <c r="Q276" s="688"/>
      <c r="R276" s="688"/>
      <c r="S276" s="688"/>
      <c r="T276" s="688"/>
      <c r="U276" s="689"/>
      <c r="V276" s="692"/>
      <c r="W276" s="693"/>
      <c r="X276" s="714"/>
      <c r="Y276" s="715"/>
      <c r="Z276" s="715"/>
      <c r="AA276" s="715"/>
      <c r="AB276" s="715"/>
      <c r="AC276" s="715"/>
      <c r="AD276" s="715"/>
      <c r="AE276" s="716"/>
      <c r="AW276" s="162"/>
      <c r="AX276" s="162"/>
      <c r="AY276" s="162"/>
      <c r="AZ276" s="162"/>
      <c r="BA276" s="162"/>
      <c r="BB276" s="162"/>
      <c r="BC276" s="162"/>
      <c r="BD276" s="162"/>
      <c r="BE276" s="162"/>
      <c r="BF276" s="162"/>
      <c r="BG276" s="162"/>
      <c r="BH276" s="162"/>
      <c r="BI276" s="162"/>
      <c r="BJ276" s="162"/>
    </row>
    <row r="277" spans="1:62" s="5" customFormat="1" ht="19.399999999999999" customHeight="1">
      <c r="A277" s="678">
        <v>9001</v>
      </c>
      <c r="B277" s="679"/>
      <c r="C277" s="680"/>
      <c r="D277" s="684" t="s">
        <v>85</v>
      </c>
      <c r="E277" s="685"/>
      <c r="F277" s="685"/>
      <c r="G277" s="685"/>
      <c r="H277" s="685"/>
      <c r="I277" s="685"/>
      <c r="J277" s="685"/>
      <c r="K277" s="685"/>
      <c r="L277" s="685"/>
      <c r="M277" s="685"/>
      <c r="N277" s="685"/>
      <c r="O277" s="685"/>
      <c r="P277" s="685"/>
      <c r="Q277" s="685"/>
      <c r="R277" s="685"/>
      <c r="S277" s="685"/>
      <c r="T277" s="685"/>
      <c r="U277" s="686"/>
      <c r="V277" s="690">
        <v>0</v>
      </c>
      <c r="W277" s="691"/>
      <c r="X277" s="708" t="s">
        <v>97</v>
      </c>
      <c r="Y277" s="709"/>
      <c r="Z277" s="709"/>
      <c r="AA277" s="709"/>
      <c r="AB277" s="709"/>
      <c r="AC277" s="709"/>
      <c r="AD277" s="709"/>
      <c r="AE277" s="710"/>
      <c r="AW277" s="162"/>
      <c r="AX277" s="162"/>
      <c r="AY277" s="162"/>
      <c r="AZ277" s="162"/>
      <c r="BA277" s="162"/>
      <c r="BB277" s="162"/>
      <c r="BC277" s="162"/>
      <c r="BD277" s="162"/>
      <c r="BE277" s="162"/>
      <c r="BF277" s="162"/>
      <c r="BG277" s="162"/>
      <c r="BH277" s="162"/>
      <c r="BI277" s="162"/>
      <c r="BJ277" s="162"/>
    </row>
    <row r="278" spans="1:62" s="5" customFormat="1" ht="19.399999999999999" customHeight="1">
      <c r="A278" s="681"/>
      <c r="B278" s="682"/>
      <c r="C278" s="683"/>
      <c r="D278" s="687"/>
      <c r="E278" s="688"/>
      <c r="F278" s="688"/>
      <c r="G278" s="688"/>
      <c r="H278" s="688"/>
      <c r="I278" s="688"/>
      <c r="J278" s="688"/>
      <c r="K278" s="688"/>
      <c r="L278" s="688"/>
      <c r="M278" s="688"/>
      <c r="N278" s="688"/>
      <c r="O278" s="688"/>
      <c r="P278" s="688"/>
      <c r="Q278" s="688"/>
      <c r="R278" s="688"/>
      <c r="S278" s="688"/>
      <c r="T278" s="688"/>
      <c r="U278" s="689"/>
      <c r="V278" s="692"/>
      <c r="W278" s="693"/>
      <c r="X278" s="714"/>
      <c r="Y278" s="715"/>
      <c r="Z278" s="715"/>
      <c r="AA278" s="715"/>
      <c r="AB278" s="715"/>
      <c r="AC278" s="715"/>
      <c r="AD278" s="715"/>
      <c r="AE278" s="716"/>
      <c r="AW278" s="162"/>
      <c r="AX278" s="162"/>
      <c r="AY278" s="162"/>
      <c r="AZ278" s="162"/>
      <c r="BA278" s="162"/>
      <c r="BB278" s="162"/>
      <c r="BC278" s="162"/>
      <c r="BD278" s="162"/>
      <c r="BE278" s="162"/>
      <c r="BF278" s="162"/>
      <c r="BG278" s="162"/>
      <c r="BH278" s="162"/>
      <c r="BI278" s="162"/>
      <c r="BJ278" s="162"/>
    </row>
    <row r="279" spans="1:62" s="5" customFormat="1" ht="19.399999999999999" customHeight="1">
      <c r="A279" s="740">
        <v>14001</v>
      </c>
      <c r="B279" s="741"/>
      <c r="C279" s="742"/>
      <c r="D279" s="743" t="s">
        <v>270</v>
      </c>
      <c r="E279" s="744"/>
      <c r="F279" s="744"/>
      <c r="G279" s="744"/>
      <c r="H279" s="744"/>
      <c r="I279" s="744"/>
      <c r="J279" s="744"/>
      <c r="K279" s="744"/>
      <c r="L279" s="744"/>
      <c r="M279" s="744"/>
      <c r="N279" s="744"/>
      <c r="O279" s="744"/>
      <c r="P279" s="744"/>
      <c r="Q279" s="744"/>
      <c r="R279" s="744"/>
      <c r="S279" s="744"/>
      <c r="T279" s="744"/>
      <c r="U279" s="745"/>
      <c r="V279" s="746">
        <v>0</v>
      </c>
      <c r="W279" s="747"/>
      <c r="X279" s="748" t="s">
        <v>94</v>
      </c>
      <c r="Y279" s="749"/>
      <c r="Z279" s="749"/>
      <c r="AA279" s="749"/>
      <c r="AB279" s="749"/>
      <c r="AC279" s="749"/>
      <c r="AD279" s="749"/>
      <c r="AE279" s="750"/>
      <c r="AW279" s="162"/>
      <c r="AX279" s="162"/>
      <c r="AY279" s="162"/>
      <c r="AZ279" s="162"/>
      <c r="BA279" s="162"/>
      <c r="BB279" s="162"/>
      <c r="BC279" s="162"/>
      <c r="BD279" s="162"/>
      <c r="BE279" s="162"/>
      <c r="BF279" s="162"/>
      <c r="BG279" s="162"/>
      <c r="BH279" s="162"/>
      <c r="BI279" s="162"/>
      <c r="BJ279" s="162"/>
    </row>
    <row r="280" spans="1:62" s="5" customFormat="1" ht="19.399999999999999" customHeight="1">
      <c r="A280" s="678">
        <v>14001</v>
      </c>
      <c r="B280" s="679"/>
      <c r="C280" s="680"/>
      <c r="D280" s="684" t="s">
        <v>86</v>
      </c>
      <c r="E280" s="685"/>
      <c r="F280" s="685"/>
      <c r="G280" s="685"/>
      <c r="H280" s="685"/>
      <c r="I280" s="685"/>
      <c r="J280" s="685"/>
      <c r="K280" s="685"/>
      <c r="L280" s="685"/>
      <c r="M280" s="685"/>
      <c r="N280" s="685"/>
      <c r="O280" s="685"/>
      <c r="P280" s="685"/>
      <c r="Q280" s="685"/>
      <c r="R280" s="685"/>
      <c r="S280" s="685"/>
      <c r="T280" s="685"/>
      <c r="U280" s="686"/>
      <c r="V280" s="690">
        <v>0</v>
      </c>
      <c r="W280" s="691"/>
      <c r="X280" s="708" t="s">
        <v>98</v>
      </c>
      <c r="Y280" s="709"/>
      <c r="Z280" s="709"/>
      <c r="AA280" s="709"/>
      <c r="AB280" s="709"/>
      <c r="AC280" s="709"/>
      <c r="AD280" s="709"/>
      <c r="AE280" s="710"/>
      <c r="AW280" s="162"/>
      <c r="AX280" s="162"/>
      <c r="AY280" s="162"/>
      <c r="AZ280" s="162"/>
      <c r="BA280" s="162"/>
      <c r="BB280" s="162"/>
      <c r="BC280" s="162"/>
      <c r="BD280" s="162"/>
      <c r="BE280" s="162"/>
      <c r="BF280" s="162"/>
      <c r="BG280" s="162"/>
      <c r="BH280" s="162"/>
      <c r="BI280" s="162"/>
      <c r="BJ280" s="162"/>
    </row>
    <row r="281" spans="1:62" s="5" customFormat="1" ht="19.399999999999999" customHeight="1">
      <c r="A281" s="700"/>
      <c r="B281" s="701"/>
      <c r="C281" s="702"/>
      <c r="D281" s="703"/>
      <c r="E281" s="704"/>
      <c r="F281" s="704"/>
      <c r="G281" s="704"/>
      <c r="H281" s="704"/>
      <c r="I281" s="704"/>
      <c r="J281" s="704"/>
      <c r="K281" s="704"/>
      <c r="L281" s="704"/>
      <c r="M281" s="704"/>
      <c r="N281" s="704"/>
      <c r="O281" s="704"/>
      <c r="P281" s="704"/>
      <c r="Q281" s="704"/>
      <c r="R281" s="704"/>
      <c r="S281" s="704"/>
      <c r="T281" s="704"/>
      <c r="U281" s="705"/>
      <c r="V281" s="706"/>
      <c r="W281" s="707"/>
      <c r="X281" s="711"/>
      <c r="Y281" s="712"/>
      <c r="Z281" s="712"/>
      <c r="AA281" s="712"/>
      <c r="AB281" s="712"/>
      <c r="AC281" s="712"/>
      <c r="AD281" s="712"/>
      <c r="AE281" s="713"/>
      <c r="AW281" s="162"/>
      <c r="AX281" s="162"/>
      <c r="AY281" s="162"/>
      <c r="AZ281" s="162"/>
      <c r="BA281" s="162"/>
      <c r="BB281" s="162"/>
      <c r="BC281" s="162"/>
      <c r="BD281" s="162"/>
      <c r="BE281" s="162"/>
      <c r="BF281" s="162"/>
      <c r="BG281" s="162"/>
      <c r="BH281" s="162"/>
      <c r="BI281" s="162"/>
      <c r="BJ281" s="162"/>
    </row>
    <row r="282" spans="1:62" s="5" customFormat="1" ht="19.399999999999999" customHeight="1">
      <c r="A282" s="681"/>
      <c r="B282" s="682"/>
      <c r="C282" s="683"/>
      <c r="D282" s="687"/>
      <c r="E282" s="688"/>
      <c r="F282" s="688"/>
      <c r="G282" s="688"/>
      <c r="H282" s="688"/>
      <c r="I282" s="688"/>
      <c r="J282" s="688"/>
      <c r="K282" s="688"/>
      <c r="L282" s="688"/>
      <c r="M282" s="688"/>
      <c r="N282" s="688"/>
      <c r="O282" s="688"/>
      <c r="P282" s="688"/>
      <c r="Q282" s="688"/>
      <c r="R282" s="688"/>
      <c r="S282" s="688"/>
      <c r="T282" s="688"/>
      <c r="U282" s="689"/>
      <c r="V282" s="692"/>
      <c r="W282" s="693"/>
      <c r="X282" s="714"/>
      <c r="Y282" s="715"/>
      <c r="Z282" s="715"/>
      <c r="AA282" s="715"/>
      <c r="AB282" s="715"/>
      <c r="AC282" s="715"/>
      <c r="AD282" s="715"/>
      <c r="AE282" s="716"/>
    </row>
    <row r="283" spans="1:62" s="5" customFormat="1" ht="19.399999999999999" customHeight="1">
      <c r="A283" s="678">
        <v>22716</v>
      </c>
      <c r="B283" s="679"/>
      <c r="C283" s="680"/>
      <c r="D283" s="684" t="s">
        <v>271</v>
      </c>
      <c r="E283" s="685"/>
      <c r="F283" s="685"/>
      <c r="G283" s="685"/>
      <c r="H283" s="685"/>
      <c r="I283" s="685"/>
      <c r="J283" s="685"/>
      <c r="K283" s="685"/>
      <c r="L283" s="685"/>
      <c r="M283" s="685"/>
      <c r="N283" s="685"/>
      <c r="O283" s="685"/>
      <c r="P283" s="685"/>
      <c r="Q283" s="685"/>
      <c r="R283" s="685"/>
      <c r="S283" s="685"/>
      <c r="T283" s="685"/>
      <c r="U283" s="686"/>
      <c r="V283" s="690">
        <v>0</v>
      </c>
      <c r="W283" s="691"/>
      <c r="X283" s="708" t="s">
        <v>99</v>
      </c>
      <c r="Y283" s="709"/>
      <c r="Z283" s="709"/>
      <c r="AA283" s="709"/>
      <c r="AB283" s="709"/>
      <c r="AC283" s="709"/>
      <c r="AD283" s="709"/>
      <c r="AE283" s="710"/>
    </row>
    <row r="284" spans="1:62" s="5" customFormat="1" ht="19.399999999999999" customHeight="1">
      <c r="A284" s="681"/>
      <c r="B284" s="682"/>
      <c r="C284" s="683"/>
      <c r="D284" s="687"/>
      <c r="E284" s="688"/>
      <c r="F284" s="688"/>
      <c r="G284" s="688"/>
      <c r="H284" s="688"/>
      <c r="I284" s="688"/>
      <c r="J284" s="688"/>
      <c r="K284" s="688"/>
      <c r="L284" s="688"/>
      <c r="M284" s="688"/>
      <c r="N284" s="688"/>
      <c r="O284" s="688"/>
      <c r="P284" s="688"/>
      <c r="Q284" s="688"/>
      <c r="R284" s="688"/>
      <c r="S284" s="688"/>
      <c r="T284" s="688"/>
      <c r="U284" s="689"/>
      <c r="V284" s="692"/>
      <c r="W284" s="693"/>
      <c r="X284" s="714"/>
      <c r="Y284" s="715"/>
      <c r="Z284" s="715"/>
      <c r="AA284" s="715"/>
      <c r="AB284" s="715"/>
      <c r="AC284" s="715"/>
      <c r="AD284" s="715"/>
      <c r="AE284" s="716"/>
    </row>
    <row r="285" spans="1:62" s="5" customFormat="1" ht="19.399999999999999" customHeight="1">
      <c r="A285" s="678">
        <v>45001</v>
      </c>
      <c r="B285" s="679"/>
      <c r="C285" s="680"/>
      <c r="D285" s="684" t="s">
        <v>87</v>
      </c>
      <c r="E285" s="685"/>
      <c r="F285" s="685"/>
      <c r="G285" s="685"/>
      <c r="H285" s="685"/>
      <c r="I285" s="685"/>
      <c r="J285" s="685"/>
      <c r="K285" s="685"/>
      <c r="L285" s="685"/>
      <c r="M285" s="685"/>
      <c r="N285" s="685"/>
      <c r="O285" s="685"/>
      <c r="P285" s="685"/>
      <c r="Q285" s="685"/>
      <c r="R285" s="685"/>
      <c r="S285" s="685"/>
      <c r="T285" s="685"/>
      <c r="U285" s="686"/>
      <c r="V285" s="690">
        <v>0</v>
      </c>
      <c r="W285" s="691"/>
      <c r="X285" s="708" t="s">
        <v>100</v>
      </c>
      <c r="Y285" s="709"/>
      <c r="Z285" s="709"/>
      <c r="AA285" s="709"/>
      <c r="AB285" s="709"/>
      <c r="AC285" s="709"/>
      <c r="AD285" s="709"/>
      <c r="AE285" s="710"/>
    </row>
    <row r="286" spans="1:62" s="5" customFormat="1" ht="19.399999999999999" customHeight="1">
      <c r="A286" s="700"/>
      <c r="B286" s="701"/>
      <c r="C286" s="702"/>
      <c r="D286" s="703"/>
      <c r="E286" s="704"/>
      <c r="F286" s="704"/>
      <c r="G286" s="704"/>
      <c r="H286" s="704"/>
      <c r="I286" s="704"/>
      <c r="J286" s="704"/>
      <c r="K286" s="704"/>
      <c r="L286" s="704"/>
      <c r="M286" s="704"/>
      <c r="N286" s="704"/>
      <c r="O286" s="704"/>
      <c r="P286" s="704"/>
      <c r="Q286" s="704"/>
      <c r="R286" s="704"/>
      <c r="S286" s="704"/>
      <c r="T286" s="704"/>
      <c r="U286" s="705"/>
      <c r="V286" s="706"/>
      <c r="W286" s="707"/>
      <c r="X286" s="711"/>
      <c r="Y286" s="712"/>
      <c r="Z286" s="712"/>
      <c r="AA286" s="712"/>
      <c r="AB286" s="712"/>
      <c r="AC286" s="712"/>
      <c r="AD286" s="712"/>
      <c r="AE286" s="713"/>
    </row>
    <row r="287" spans="1:62" s="5" customFormat="1" ht="19.399999999999999" customHeight="1">
      <c r="A287" s="681"/>
      <c r="B287" s="682"/>
      <c r="C287" s="683"/>
      <c r="D287" s="687"/>
      <c r="E287" s="688"/>
      <c r="F287" s="688"/>
      <c r="G287" s="688"/>
      <c r="H287" s="688"/>
      <c r="I287" s="688"/>
      <c r="J287" s="688"/>
      <c r="K287" s="688"/>
      <c r="L287" s="688"/>
      <c r="M287" s="688"/>
      <c r="N287" s="688"/>
      <c r="O287" s="688"/>
      <c r="P287" s="688"/>
      <c r="Q287" s="688"/>
      <c r="R287" s="688"/>
      <c r="S287" s="688"/>
      <c r="T287" s="688"/>
      <c r="U287" s="689"/>
      <c r="V287" s="692"/>
      <c r="W287" s="693"/>
      <c r="X287" s="714"/>
      <c r="Y287" s="715"/>
      <c r="Z287" s="715"/>
      <c r="AA287" s="715"/>
      <c r="AB287" s="715"/>
      <c r="AC287" s="715"/>
      <c r="AD287" s="715"/>
      <c r="AE287" s="716"/>
    </row>
    <row r="288" spans="1:62" customFormat="1" ht="19.399999999999999" customHeight="1">
      <c r="A288" s="740">
        <v>45001</v>
      </c>
      <c r="B288" s="741"/>
      <c r="C288" s="742"/>
      <c r="D288" s="760" t="s">
        <v>342</v>
      </c>
      <c r="E288" s="761"/>
      <c r="F288" s="761"/>
      <c r="G288" s="761"/>
      <c r="H288" s="761"/>
      <c r="I288" s="761"/>
      <c r="J288" s="761"/>
      <c r="K288" s="761"/>
      <c r="L288" s="761"/>
      <c r="M288" s="761"/>
      <c r="N288" s="761"/>
      <c r="O288" s="761"/>
      <c r="P288" s="761"/>
      <c r="Q288" s="761"/>
      <c r="R288" s="761"/>
      <c r="S288" s="761"/>
      <c r="T288" s="761"/>
      <c r="U288" s="762"/>
      <c r="V288" s="746">
        <v>0</v>
      </c>
      <c r="W288" s="747"/>
      <c r="X288" s="763" t="s">
        <v>94</v>
      </c>
      <c r="Y288" s="764"/>
      <c r="Z288" s="764"/>
      <c r="AA288" s="764"/>
      <c r="AB288" s="764"/>
      <c r="AC288" s="764"/>
      <c r="AD288" s="764"/>
      <c r="AE288" s="765"/>
    </row>
    <row r="289" spans="1:31" s="5" customFormat="1" ht="19.399999999999999" customHeight="1">
      <c r="A289" s="678">
        <v>22000</v>
      </c>
      <c r="B289" s="679"/>
      <c r="C289" s="680"/>
      <c r="D289" s="684" t="s">
        <v>88</v>
      </c>
      <c r="E289" s="685"/>
      <c r="F289" s="685"/>
      <c r="G289" s="685"/>
      <c r="H289" s="685"/>
      <c r="I289" s="685"/>
      <c r="J289" s="685"/>
      <c r="K289" s="685"/>
      <c r="L289" s="685"/>
      <c r="M289" s="685"/>
      <c r="N289" s="685"/>
      <c r="O289" s="685"/>
      <c r="P289" s="685"/>
      <c r="Q289" s="685"/>
      <c r="R289" s="685"/>
      <c r="S289" s="685"/>
      <c r="T289" s="685"/>
      <c r="U289" s="686"/>
      <c r="V289" s="690">
        <v>0</v>
      </c>
      <c r="W289" s="691"/>
      <c r="X289" s="708" t="s">
        <v>101</v>
      </c>
      <c r="Y289" s="709"/>
      <c r="Z289" s="709"/>
      <c r="AA289" s="709"/>
      <c r="AB289" s="709"/>
      <c r="AC289" s="709"/>
      <c r="AD289" s="709"/>
      <c r="AE289" s="710"/>
    </row>
    <row r="290" spans="1:31" s="5" customFormat="1" ht="19.399999999999999" customHeight="1">
      <c r="A290" s="681"/>
      <c r="B290" s="682"/>
      <c r="C290" s="683"/>
      <c r="D290" s="687"/>
      <c r="E290" s="688"/>
      <c r="F290" s="688"/>
      <c r="G290" s="688"/>
      <c r="H290" s="688"/>
      <c r="I290" s="688"/>
      <c r="J290" s="688"/>
      <c r="K290" s="688"/>
      <c r="L290" s="688"/>
      <c r="M290" s="688"/>
      <c r="N290" s="688"/>
      <c r="O290" s="688"/>
      <c r="P290" s="688"/>
      <c r="Q290" s="688"/>
      <c r="R290" s="688"/>
      <c r="S290" s="688"/>
      <c r="T290" s="688"/>
      <c r="U290" s="689"/>
      <c r="V290" s="692"/>
      <c r="W290" s="693"/>
      <c r="X290" s="714"/>
      <c r="Y290" s="715"/>
      <c r="Z290" s="715"/>
      <c r="AA290" s="715"/>
      <c r="AB290" s="715"/>
      <c r="AC290" s="715"/>
      <c r="AD290" s="715"/>
      <c r="AE290" s="716"/>
    </row>
    <row r="291" spans="1:31" s="5" customFormat="1" ht="19.399999999999999" customHeight="1">
      <c r="A291" s="751">
        <v>27001</v>
      </c>
      <c r="B291" s="752"/>
      <c r="C291" s="753"/>
      <c r="D291" s="684" t="s">
        <v>89</v>
      </c>
      <c r="E291" s="685"/>
      <c r="F291" s="685"/>
      <c r="G291" s="685"/>
      <c r="H291" s="685"/>
      <c r="I291" s="685"/>
      <c r="J291" s="685"/>
      <c r="K291" s="685"/>
      <c r="L291" s="685"/>
      <c r="M291" s="685"/>
      <c r="N291" s="685"/>
      <c r="O291" s="685"/>
      <c r="P291" s="685"/>
      <c r="Q291" s="685"/>
      <c r="R291" s="685"/>
      <c r="S291" s="685"/>
      <c r="T291" s="685"/>
      <c r="U291" s="686"/>
      <c r="V291" s="690">
        <v>0</v>
      </c>
      <c r="W291" s="691"/>
      <c r="X291" s="708" t="s">
        <v>102</v>
      </c>
      <c r="Y291" s="709"/>
      <c r="Z291" s="709"/>
      <c r="AA291" s="709"/>
      <c r="AB291" s="709"/>
      <c r="AC291" s="709"/>
      <c r="AD291" s="709"/>
      <c r="AE291" s="710"/>
    </row>
    <row r="292" spans="1:31" s="5" customFormat="1" ht="19.399999999999999" customHeight="1">
      <c r="A292" s="754"/>
      <c r="B292" s="755"/>
      <c r="C292" s="756"/>
      <c r="D292" s="703"/>
      <c r="E292" s="704"/>
      <c r="F292" s="704"/>
      <c r="G292" s="704"/>
      <c r="H292" s="704"/>
      <c r="I292" s="704"/>
      <c r="J292" s="704"/>
      <c r="K292" s="704"/>
      <c r="L292" s="704"/>
      <c r="M292" s="704"/>
      <c r="N292" s="704"/>
      <c r="O292" s="704"/>
      <c r="P292" s="704"/>
      <c r="Q292" s="704"/>
      <c r="R292" s="704"/>
      <c r="S292" s="704"/>
      <c r="T292" s="704"/>
      <c r="U292" s="705"/>
      <c r="V292" s="706"/>
      <c r="W292" s="707"/>
      <c r="X292" s="711"/>
      <c r="Y292" s="712"/>
      <c r="Z292" s="712"/>
      <c r="AA292" s="712"/>
      <c r="AB292" s="712"/>
      <c r="AC292" s="712"/>
      <c r="AD292" s="712"/>
      <c r="AE292" s="713"/>
    </row>
    <row r="293" spans="1:31" s="5" customFormat="1" ht="19.399999999999999" customHeight="1">
      <c r="A293" s="757"/>
      <c r="B293" s="758"/>
      <c r="C293" s="759"/>
      <c r="D293" s="687"/>
      <c r="E293" s="688"/>
      <c r="F293" s="688"/>
      <c r="G293" s="688"/>
      <c r="H293" s="688"/>
      <c r="I293" s="688"/>
      <c r="J293" s="688"/>
      <c r="K293" s="688"/>
      <c r="L293" s="688"/>
      <c r="M293" s="688"/>
      <c r="N293" s="688"/>
      <c r="O293" s="688"/>
      <c r="P293" s="688"/>
      <c r="Q293" s="688"/>
      <c r="R293" s="688"/>
      <c r="S293" s="688"/>
      <c r="T293" s="688"/>
      <c r="U293" s="689"/>
      <c r="V293" s="692"/>
      <c r="W293" s="693"/>
      <c r="X293" s="714"/>
      <c r="Y293" s="715"/>
      <c r="Z293" s="715"/>
      <c r="AA293" s="715"/>
      <c r="AB293" s="715"/>
      <c r="AC293" s="715"/>
      <c r="AD293" s="715"/>
      <c r="AE293" s="716"/>
    </row>
    <row r="294" spans="1:31" s="5" customFormat="1" ht="19.399999999999999" customHeight="1">
      <c r="A294" s="766" t="s">
        <v>41</v>
      </c>
      <c r="B294" s="767"/>
      <c r="C294" s="768"/>
      <c r="D294" s="684" t="s">
        <v>272</v>
      </c>
      <c r="E294" s="685"/>
      <c r="F294" s="685"/>
      <c r="G294" s="685"/>
      <c r="H294" s="685"/>
      <c r="I294" s="685"/>
      <c r="J294" s="685"/>
      <c r="K294" s="685"/>
      <c r="L294" s="685"/>
      <c r="M294" s="685"/>
      <c r="N294" s="685"/>
      <c r="O294" s="685"/>
      <c r="P294" s="685"/>
      <c r="Q294" s="685"/>
      <c r="R294" s="685"/>
      <c r="S294" s="685"/>
      <c r="T294" s="685"/>
      <c r="U294" s="686"/>
      <c r="V294" s="690">
        <v>0</v>
      </c>
      <c r="W294" s="691"/>
      <c r="X294" s="708" t="s">
        <v>103</v>
      </c>
      <c r="Y294" s="709"/>
      <c r="Z294" s="709"/>
      <c r="AA294" s="709"/>
      <c r="AB294" s="709"/>
      <c r="AC294" s="709"/>
      <c r="AD294" s="709"/>
      <c r="AE294" s="710"/>
    </row>
    <row r="295" spans="1:31" s="5" customFormat="1" ht="19.399999999999999" customHeight="1">
      <c r="A295" s="769"/>
      <c r="B295" s="770"/>
      <c r="C295" s="771"/>
      <c r="D295" s="703"/>
      <c r="E295" s="704"/>
      <c r="F295" s="704"/>
      <c r="G295" s="704"/>
      <c r="H295" s="704"/>
      <c r="I295" s="704"/>
      <c r="J295" s="704"/>
      <c r="K295" s="704"/>
      <c r="L295" s="704"/>
      <c r="M295" s="704"/>
      <c r="N295" s="704"/>
      <c r="O295" s="704"/>
      <c r="P295" s="704"/>
      <c r="Q295" s="704"/>
      <c r="R295" s="704"/>
      <c r="S295" s="704"/>
      <c r="T295" s="704"/>
      <c r="U295" s="705"/>
      <c r="V295" s="706"/>
      <c r="W295" s="707"/>
      <c r="X295" s="711"/>
      <c r="Y295" s="712"/>
      <c r="Z295" s="712"/>
      <c r="AA295" s="712"/>
      <c r="AB295" s="712"/>
      <c r="AC295" s="712"/>
      <c r="AD295" s="712"/>
      <c r="AE295" s="713"/>
    </row>
    <row r="296" spans="1:31" s="5" customFormat="1" ht="19.399999999999999" customHeight="1">
      <c r="A296" s="772"/>
      <c r="B296" s="773"/>
      <c r="C296" s="774"/>
      <c r="D296" s="687"/>
      <c r="E296" s="688"/>
      <c r="F296" s="688"/>
      <c r="G296" s="688"/>
      <c r="H296" s="688"/>
      <c r="I296" s="688"/>
      <c r="J296" s="688"/>
      <c r="K296" s="688"/>
      <c r="L296" s="688"/>
      <c r="M296" s="688"/>
      <c r="N296" s="688"/>
      <c r="O296" s="688"/>
      <c r="P296" s="688"/>
      <c r="Q296" s="688"/>
      <c r="R296" s="688"/>
      <c r="S296" s="688"/>
      <c r="T296" s="688"/>
      <c r="U296" s="689"/>
      <c r="V296" s="692"/>
      <c r="W296" s="693"/>
      <c r="X296" s="714"/>
      <c r="Y296" s="715"/>
      <c r="Z296" s="715"/>
      <c r="AA296" s="715"/>
      <c r="AB296" s="715"/>
      <c r="AC296" s="715"/>
      <c r="AD296" s="715"/>
      <c r="AE296" s="716"/>
    </row>
    <row r="297" spans="1:31" s="5" customFormat="1" ht="19.399999999999999" customHeight="1">
      <c r="A297" s="751">
        <v>37001</v>
      </c>
      <c r="B297" s="752"/>
      <c r="C297" s="753"/>
      <c r="D297" s="684" t="s">
        <v>90</v>
      </c>
      <c r="E297" s="685"/>
      <c r="F297" s="685"/>
      <c r="G297" s="685"/>
      <c r="H297" s="685"/>
      <c r="I297" s="685"/>
      <c r="J297" s="685"/>
      <c r="K297" s="685"/>
      <c r="L297" s="685"/>
      <c r="M297" s="685"/>
      <c r="N297" s="685"/>
      <c r="O297" s="685"/>
      <c r="P297" s="685"/>
      <c r="Q297" s="685"/>
      <c r="R297" s="685"/>
      <c r="S297" s="685"/>
      <c r="T297" s="685"/>
      <c r="U297" s="686"/>
      <c r="V297" s="690">
        <v>0</v>
      </c>
      <c r="W297" s="691"/>
      <c r="X297" s="708" t="s">
        <v>104</v>
      </c>
      <c r="Y297" s="709"/>
      <c r="Z297" s="709"/>
      <c r="AA297" s="709"/>
      <c r="AB297" s="709"/>
      <c r="AC297" s="709"/>
      <c r="AD297" s="709"/>
      <c r="AE297" s="710"/>
    </row>
    <row r="298" spans="1:31" s="5" customFormat="1" ht="19.399999999999999" customHeight="1">
      <c r="A298" s="754"/>
      <c r="B298" s="755"/>
      <c r="C298" s="756"/>
      <c r="D298" s="687"/>
      <c r="E298" s="688"/>
      <c r="F298" s="688"/>
      <c r="G298" s="688"/>
      <c r="H298" s="688"/>
      <c r="I298" s="688"/>
      <c r="J298" s="688"/>
      <c r="K298" s="688"/>
      <c r="L298" s="688"/>
      <c r="M298" s="688"/>
      <c r="N298" s="688"/>
      <c r="O298" s="688"/>
      <c r="P298" s="688"/>
      <c r="Q298" s="688"/>
      <c r="R298" s="688"/>
      <c r="S298" s="688"/>
      <c r="T298" s="688"/>
      <c r="U298" s="689"/>
      <c r="V298" s="692"/>
      <c r="W298" s="693"/>
      <c r="X298" s="714"/>
      <c r="Y298" s="715"/>
      <c r="Z298" s="715"/>
      <c r="AA298" s="715"/>
      <c r="AB298" s="715"/>
      <c r="AC298" s="715"/>
      <c r="AD298" s="715"/>
      <c r="AE298" s="716"/>
    </row>
    <row r="299" spans="1:31" s="5" customFormat="1" ht="19.399999999999999" customHeight="1">
      <c r="A299" s="754"/>
      <c r="B299" s="755"/>
      <c r="C299" s="756"/>
      <c r="D299" s="684" t="s">
        <v>91</v>
      </c>
      <c r="E299" s="685"/>
      <c r="F299" s="685"/>
      <c r="G299" s="685"/>
      <c r="H299" s="685"/>
      <c r="I299" s="685"/>
      <c r="J299" s="685"/>
      <c r="K299" s="685"/>
      <c r="L299" s="685"/>
      <c r="M299" s="685"/>
      <c r="N299" s="685"/>
      <c r="O299" s="685"/>
      <c r="P299" s="685"/>
      <c r="Q299" s="685"/>
      <c r="R299" s="685"/>
      <c r="S299" s="685"/>
      <c r="T299" s="685"/>
      <c r="U299" s="686"/>
      <c r="V299" s="690">
        <v>0</v>
      </c>
      <c r="W299" s="691"/>
      <c r="X299" s="708" t="s">
        <v>105</v>
      </c>
      <c r="Y299" s="709"/>
      <c r="Z299" s="709"/>
      <c r="AA299" s="709"/>
      <c r="AB299" s="709"/>
      <c r="AC299" s="709"/>
      <c r="AD299" s="709"/>
      <c r="AE299" s="710"/>
    </row>
    <row r="300" spans="1:31" s="5" customFormat="1" ht="19.399999999999999" customHeight="1">
      <c r="A300" s="754"/>
      <c r="B300" s="755"/>
      <c r="C300" s="756"/>
      <c r="D300" s="687"/>
      <c r="E300" s="688"/>
      <c r="F300" s="688"/>
      <c r="G300" s="688"/>
      <c r="H300" s="688"/>
      <c r="I300" s="688"/>
      <c r="J300" s="688"/>
      <c r="K300" s="688"/>
      <c r="L300" s="688"/>
      <c r="M300" s="688"/>
      <c r="N300" s="688"/>
      <c r="O300" s="688"/>
      <c r="P300" s="688"/>
      <c r="Q300" s="688"/>
      <c r="R300" s="688"/>
      <c r="S300" s="688"/>
      <c r="T300" s="688"/>
      <c r="U300" s="689"/>
      <c r="V300" s="692"/>
      <c r="W300" s="693"/>
      <c r="X300" s="714"/>
      <c r="Y300" s="715"/>
      <c r="Z300" s="715"/>
      <c r="AA300" s="715"/>
      <c r="AB300" s="715"/>
      <c r="AC300" s="715"/>
      <c r="AD300" s="715"/>
      <c r="AE300" s="716"/>
    </row>
    <row r="301" spans="1:31" s="5" customFormat="1" ht="19.399999999999999" customHeight="1">
      <c r="A301" s="754"/>
      <c r="B301" s="755"/>
      <c r="C301" s="756"/>
      <c r="D301" s="684" t="s">
        <v>273</v>
      </c>
      <c r="E301" s="685"/>
      <c r="F301" s="685"/>
      <c r="G301" s="685"/>
      <c r="H301" s="685"/>
      <c r="I301" s="685"/>
      <c r="J301" s="685"/>
      <c r="K301" s="685"/>
      <c r="L301" s="685"/>
      <c r="M301" s="685"/>
      <c r="N301" s="685"/>
      <c r="O301" s="685"/>
      <c r="P301" s="685"/>
      <c r="Q301" s="685"/>
      <c r="R301" s="685"/>
      <c r="S301" s="685"/>
      <c r="T301" s="685"/>
      <c r="U301" s="686"/>
      <c r="V301" s="690">
        <v>0</v>
      </c>
      <c r="W301" s="691"/>
      <c r="X301" s="708" t="s">
        <v>105</v>
      </c>
      <c r="Y301" s="709"/>
      <c r="Z301" s="709"/>
      <c r="AA301" s="709"/>
      <c r="AB301" s="709"/>
      <c r="AC301" s="709"/>
      <c r="AD301" s="709"/>
      <c r="AE301" s="710"/>
    </row>
    <row r="302" spans="1:31" s="5" customFormat="1" ht="12.5">
      <c r="A302" s="757"/>
      <c r="B302" s="758"/>
      <c r="C302" s="759"/>
      <c r="D302" s="687"/>
      <c r="E302" s="688"/>
      <c r="F302" s="688"/>
      <c r="G302" s="688"/>
      <c r="H302" s="688"/>
      <c r="I302" s="688"/>
      <c r="J302" s="688"/>
      <c r="K302" s="688"/>
      <c r="L302" s="688"/>
      <c r="M302" s="688"/>
      <c r="N302" s="688"/>
      <c r="O302" s="688"/>
      <c r="P302" s="688"/>
      <c r="Q302" s="688"/>
      <c r="R302" s="688"/>
      <c r="S302" s="688"/>
      <c r="T302" s="688"/>
      <c r="U302" s="689"/>
      <c r="V302" s="692"/>
      <c r="W302" s="693"/>
      <c r="X302" s="714"/>
      <c r="Y302" s="715"/>
      <c r="Z302" s="715"/>
      <c r="AA302" s="715"/>
      <c r="AB302" s="715"/>
      <c r="AC302" s="715"/>
      <c r="AD302" s="715"/>
      <c r="AE302" s="716"/>
    </row>
    <row r="303" spans="1:31" s="5" customFormat="1" ht="9.75" customHeight="1">
      <c r="A303" s="786" t="s">
        <v>126</v>
      </c>
      <c r="B303" s="787"/>
      <c r="C303" s="788"/>
      <c r="D303" s="789"/>
      <c r="E303" s="790"/>
      <c r="F303" s="790"/>
      <c r="G303" s="790"/>
      <c r="H303" s="790"/>
      <c r="I303" s="790"/>
      <c r="J303" s="790"/>
      <c r="K303" s="790"/>
      <c r="L303" s="790"/>
      <c r="M303" s="790"/>
      <c r="N303" s="790"/>
      <c r="O303" s="790"/>
      <c r="P303" s="790"/>
      <c r="Q303" s="790"/>
      <c r="R303" s="790"/>
      <c r="S303" s="790"/>
      <c r="T303" s="790"/>
      <c r="U303" s="791"/>
      <c r="V303" s="792"/>
      <c r="W303" s="793"/>
      <c r="X303" s="748"/>
      <c r="Y303" s="749"/>
      <c r="Z303" s="749"/>
      <c r="AA303" s="749"/>
      <c r="AB303" s="749"/>
      <c r="AC303" s="749"/>
      <c r="AD303" s="749"/>
      <c r="AE303" s="750"/>
    </row>
    <row r="304" spans="1:31" s="5" customFormat="1" ht="19.5" customHeight="1">
      <c r="A304" s="775" t="s">
        <v>77</v>
      </c>
      <c r="B304" s="776"/>
      <c r="C304" s="776"/>
      <c r="D304" s="776"/>
      <c r="E304" s="776"/>
      <c r="F304" s="776"/>
      <c r="G304" s="776"/>
      <c r="H304" s="776"/>
      <c r="I304" s="776"/>
      <c r="J304" s="776"/>
      <c r="K304" s="776"/>
      <c r="L304" s="776"/>
      <c r="M304" s="776"/>
      <c r="N304" s="776"/>
      <c r="O304" s="776"/>
      <c r="P304" s="776"/>
      <c r="Q304" s="776"/>
      <c r="R304" s="776"/>
      <c r="S304" s="776"/>
      <c r="T304" s="776"/>
      <c r="U304" s="777"/>
      <c r="V304" s="778">
        <f>SUM(V261:W303)</f>
        <v>0</v>
      </c>
      <c r="W304" s="779"/>
      <c r="X304" s="780"/>
      <c r="Y304" s="781"/>
      <c r="Z304" s="781"/>
      <c r="AA304" s="781"/>
      <c r="AB304" s="781"/>
      <c r="AC304" s="781"/>
      <c r="AD304" s="781"/>
      <c r="AE304" s="782"/>
    </row>
    <row r="305" spans="1:31" s="5" customFormat="1" ht="19.399999999999999" customHeight="1">
      <c r="A305" s="783" t="s">
        <v>343</v>
      </c>
      <c r="B305" s="784"/>
      <c r="C305" s="784"/>
      <c r="D305" s="784"/>
      <c r="E305" s="784"/>
      <c r="F305" s="784"/>
      <c r="G305" s="784"/>
      <c r="H305" s="784"/>
      <c r="I305" s="784"/>
      <c r="J305" s="784"/>
      <c r="K305" s="784"/>
      <c r="L305" s="784"/>
      <c r="M305" s="784"/>
      <c r="N305" s="784"/>
      <c r="O305" s="784"/>
      <c r="P305" s="784"/>
      <c r="Q305" s="784"/>
      <c r="R305" s="784"/>
      <c r="S305" s="784"/>
      <c r="T305" s="784"/>
      <c r="U305" s="784"/>
      <c r="V305" s="784"/>
      <c r="W305" s="784"/>
      <c r="X305" s="784"/>
      <c r="Y305" s="784"/>
      <c r="Z305" s="784"/>
      <c r="AA305" s="784"/>
      <c r="AB305" s="784"/>
      <c r="AC305" s="784"/>
      <c r="AD305" s="784"/>
      <c r="AE305" s="785"/>
    </row>
  </sheetData>
  <sheetProtection selectLockedCells="1"/>
  <mergeCells count="133">
    <mergeCell ref="A304:U304"/>
    <mergeCell ref="V304:W304"/>
    <mergeCell ref="X304:AE304"/>
    <mergeCell ref="A305:AE305"/>
    <mergeCell ref="X299:AE300"/>
    <mergeCell ref="D301:U302"/>
    <mergeCell ref="V301:W302"/>
    <mergeCell ref="X301:AE302"/>
    <mergeCell ref="A303:C303"/>
    <mergeCell ref="D303:U303"/>
    <mergeCell ref="V303:W303"/>
    <mergeCell ref="X303:AE303"/>
    <mergeCell ref="A294:C296"/>
    <mergeCell ref="D294:U296"/>
    <mergeCell ref="V294:W296"/>
    <mergeCell ref="X294:AE296"/>
    <mergeCell ref="A297:C302"/>
    <mergeCell ref="D297:U298"/>
    <mergeCell ref="V297:W298"/>
    <mergeCell ref="X297:AE298"/>
    <mergeCell ref="D299:U300"/>
    <mergeCell ref="V299:W300"/>
    <mergeCell ref="A289:C290"/>
    <mergeCell ref="D289:U290"/>
    <mergeCell ref="V289:W290"/>
    <mergeCell ref="X289:AE290"/>
    <mergeCell ref="A291:C293"/>
    <mergeCell ref="D291:U293"/>
    <mergeCell ref="V291:W293"/>
    <mergeCell ref="X291:AE293"/>
    <mergeCell ref="A285:C287"/>
    <mergeCell ref="D285:U287"/>
    <mergeCell ref="V285:W287"/>
    <mergeCell ref="X285:AE287"/>
    <mergeCell ref="A288:C288"/>
    <mergeCell ref="D288:U288"/>
    <mergeCell ref="V288:W288"/>
    <mergeCell ref="X288:AE288"/>
    <mergeCell ref="A280:C282"/>
    <mergeCell ref="D280:U282"/>
    <mergeCell ref="V280:W282"/>
    <mergeCell ref="X280:AE282"/>
    <mergeCell ref="A283:C284"/>
    <mergeCell ref="D283:U284"/>
    <mergeCell ref="V283:W284"/>
    <mergeCell ref="X283:AE284"/>
    <mergeCell ref="A277:C278"/>
    <mergeCell ref="D277:U278"/>
    <mergeCell ref="V277:W278"/>
    <mergeCell ref="X277:AE278"/>
    <mergeCell ref="A279:C279"/>
    <mergeCell ref="D279:U279"/>
    <mergeCell ref="V279:W279"/>
    <mergeCell ref="X279:AE279"/>
    <mergeCell ref="A272:C273"/>
    <mergeCell ref="D272:U273"/>
    <mergeCell ref="V272:W273"/>
    <mergeCell ref="X272:AE273"/>
    <mergeCell ref="A274:C276"/>
    <mergeCell ref="D274:U276"/>
    <mergeCell ref="V274:W276"/>
    <mergeCell ref="X274:AE276"/>
    <mergeCell ref="A267:C269"/>
    <mergeCell ref="D267:U267"/>
    <mergeCell ref="V267:W268"/>
    <mergeCell ref="X267:AE269"/>
    <mergeCell ref="D269:T269"/>
    <mergeCell ref="A270:C271"/>
    <mergeCell ref="D270:U271"/>
    <mergeCell ref="V270:W271"/>
    <mergeCell ref="X270:AE271"/>
    <mergeCell ref="A179:AE186"/>
    <mergeCell ref="A187:AE194"/>
    <mergeCell ref="A195:AE200"/>
    <mergeCell ref="A201:AE204"/>
    <mergeCell ref="A205:AE209"/>
    <mergeCell ref="A212:AE220"/>
    <mergeCell ref="A221:AE225"/>
    <mergeCell ref="A265:C266"/>
    <mergeCell ref="D265:U265"/>
    <mergeCell ref="V265:W266"/>
    <mergeCell ref="X265:AE266"/>
    <mergeCell ref="A133:AE135"/>
    <mergeCell ref="A136:AE137"/>
    <mergeCell ref="A138:AE140"/>
    <mergeCell ref="A141:AE143"/>
    <mergeCell ref="A144:AE152"/>
    <mergeCell ref="A153:AE156"/>
    <mergeCell ref="A157:AE165"/>
    <mergeCell ref="A168:AE174"/>
    <mergeCell ref="A175:AE178"/>
    <mergeCell ref="A84:AE89"/>
    <mergeCell ref="A90:AE100"/>
    <mergeCell ref="A101:AE110"/>
    <mergeCell ref="A111:AE120"/>
    <mergeCell ref="A121:AE123"/>
    <mergeCell ref="A124:AE125"/>
    <mergeCell ref="A126:AE127"/>
    <mergeCell ref="A128:AE130"/>
    <mergeCell ref="A131:AE132"/>
    <mergeCell ref="A30:AE42"/>
    <mergeCell ref="A43:AE47"/>
    <mergeCell ref="A48:AE51"/>
    <mergeCell ref="A52:AE57"/>
    <mergeCell ref="A58:AE61"/>
    <mergeCell ref="A62:AE65"/>
    <mergeCell ref="A66:AE70"/>
    <mergeCell ref="A71:AE76"/>
    <mergeCell ref="A77:AE83"/>
    <mergeCell ref="Z14:AE14"/>
    <mergeCell ref="L15:R15"/>
    <mergeCell ref="S15:Y15"/>
    <mergeCell ref="Z15:AE15"/>
    <mergeCell ref="A16:F18"/>
    <mergeCell ref="G16:AE18"/>
    <mergeCell ref="A20:AE23"/>
    <mergeCell ref="A24:AE29"/>
    <mergeCell ref="A14:K15"/>
    <mergeCell ref="L14:R14"/>
    <mergeCell ref="S14:Y14"/>
    <mergeCell ref="A3:AE4"/>
    <mergeCell ref="Q6:S6"/>
    <mergeCell ref="T6:AE6"/>
    <mergeCell ref="A7:O7"/>
    <mergeCell ref="Q7:AE7"/>
    <mergeCell ref="A8:O12"/>
    <mergeCell ref="Q8:S8"/>
    <mergeCell ref="T8:AC8"/>
    <mergeCell ref="AD8:AE8"/>
    <mergeCell ref="Q9:S10"/>
    <mergeCell ref="T9:AE10"/>
    <mergeCell ref="Q11:S12"/>
    <mergeCell ref="T11:AE12"/>
  </mergeCells>
  <phoneticPr fontId="1" type="noConversion"/>
  <dataValidations count="2">
    <dataValidation type="list" allowBlank="1" showInputMessage="1" showErrorMessage="1" sqref="AW268" xr:uid="{01E78D46-2CFD-436F-9146-2AE6171AA295}">
      <formula1>"1시간 이상, 1시간 미만"</formula1>
    </dataValidation>
    <dataValidation type="list" allowBlank="1" showInputMessage="1" showErrorMessage="1" sqref="AW267" xr:uid="{F75E787A-A405-4388-9D6C-C3547672B47F}">
      <formula1>"1,2,3,4,5,6,7"</formula1>
    </dataValidation>
  </dataValidations>
  <printOptions horizontalCentered="1" verticalCentered="1"/>
  <pageMargins left="0.39370078740157483" right="0.39370078740157483" top="0.39370078740157483" bottom="0.39370078740157483" header="0.31496062992125984" footer="0.31496062992125984"/>
  <pageSetup paperSize="9" scale="95" orientation="portrait" r:id="rId1"/>
  <rowBreaks count="6" manualBreakCount="6">
    <brk id="42" max="30" man="1"/>
    <brk id="83" max="30" man="1"/>
    <brk id="123" max="30" man="1"/>
    <brk id="167" max="30" man="1"/>
    <brk id="210" max="30" man="1"/>
    <brk id="249" max="3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65AA-E1B8-4036-BE96-51BFB791781B}">
  <sheetPr>
    <tabColor rgb="FF00B0F0"/>
  </sheetPr>
  <dimension ref="A1:AW121"/>
  <sheetViews>
    <sheetView showGridLines="0" showZeros="0" view="pageBreakPreview" topLeftCell="A67" zoomScaleNormal="100" zoomScaleSheetLayoutView="100" workbookViewId="0">
      <selection activeCell="H83" sqref="H83"/>
    </sheetView>
  </sheetViews>
  <sheetFormatPr defaultColWidth="2.58203125" defaultRowHeight="19.399999999999999" customHeight="1"/>
  <cols>
    <col min="1" max="8" width="2.58203125" style="1"/>
    <col min="9" max="9" width="2.58203125" style="1" customWidth="1"/>
    <col min="10" max="38" width="2.58203125" style="1"/>
    <col min="39" max="41" width="6.58203125" style="1" bestFit="1" customWidth="1"/>
    <col min="42" max="16384" width="2.58203125" style="1"/>
  </cols>
  <sheetData>
    <row r="1" spans="1:33" s="10" customFormat="1" ht="18" customHeight="1">
      <c r="A1" s="140" t="s">
        <v>2</v>
      </c>
      <c r="B1" s="141"/>
      <c r="C1" s="141"/>
      <c r="D1" s="141"/>
      <c r="E1" s="141"/>
      <c r="F1" s="141"/>
      <c r="G1" s="141"/>
      <c r="H1" s="801" t="s">
        <v>2</v>
      </c>
      <c r="I1" s="802"/>
      <c r="J1" s="802"/>
      <c r="K1" s="802"/>
      <c r="L1" s="802"/>
      <c r="M1" s="802"/>
      <c r="N1" s="802"/>
      <c r="O1" s="802"/>
      <c r="P1" s="802"/>
      <c r="Q1" s="802"/>
      <c r="R1" s="802"/>
      <c r="S1" s="802"/>
      <c r="T1" s="802"/>
      <c r="U1" s="802"/>
      <c r="V1" s="802"/>
      <c r="W1" s="802"/>
      <c r="X1" s="802"/>
      <c r="Y1" s="802"/>
      <c r="Z1" s="802"/>
      <c r="AA1" s="802"/>
      <c r="AB1" s="802"/>
      <c r="AC1" s="802"/>
      <c r="AD1" s="802"/>
      <c r="AE1" s="802"/>
    </row>
    <row r="2" spans="1:33" s="10" customFormat="1" ht="18" customHeight="1">
      <c r="A2" s="141"/>
      <c r="B2" s="141"/>
      <c r="C2" s="141"/>
      <c r="D2" s="141"/>
      <c r="E2" s="141"/>
      <c r="F2" s="141"/>
      <c r="G2" s="141"/>
      <c r="H2" s="802"/>
      <c r="I2" s="802"/>
      <c r="J2" s="802"/>
      <c r="K2" s="802"/>
      <c r="L2" s="802"/>
      <c r="M2" s="802"/>
      <c r="N2" s="802"/>
      <c r="O2" s="802"/>
      <c r="P2" s="802"/>
      <c r="Q2" s="802"/>
      <c r="R2" s="802"/>
      <c r="S2" s="802"/>
      <c r="T2" s="802"/>
      <c r="U2" s="802"/>
      <c r="V2" s="802"/>
      <c r="W2" s="802"/>
      <c r="X2" s="802"/>
      <c r="Y2" s="802"/>
      <c r="Z2" s="802"/>
      <c r="AA2" s="802"/>
      <c r="AB2" s="802"/>
      <c r="AC2" s="802"/>
      <c r="AD2" s="802"/>
      <c r="AE2" s="802"/>
    </row>
    <row r="3" spans="1:33" s="10" customFormat="1" ht="18" customHeight="1">
      <c r="A3" s="142" t="s">
        <v>2</v>
      </c>
      <c r="B3" s="143"/>
      <c r="C3" s="143"/>
      <c r="D3" s="143"/>
      <c r="E3" s="143"/>
      <c r="F3" s="143"/>
      <c r="G3" s="143"/>
      <c r="H3" s="143"/>
      <c r="I3" s="143"/>
      <c r="J3" s="143"/>
      <c r="K3" s="139"/>
      <c r="L3" s="139"/>
      <c r="M3" s="139"/>
      <c r="N3" s="139"/>
      <c r="O3" s="139"/>
      <c r="P3" s="139"/>
      <c r="Q3" s="139"/>
      <c r="R3" s="139"/>
      <c r="S3" s="139"/>
      <c r="T3" s="139"/>
      <c r="U3" s="139"/>
      <c r="V3" s="139"/>
      <c r="W3" s="139"/>
      <c r="X3" s="139"/>
      <c r="Y3" s="139"/>
      <c r="Z3" s="139"/>
      <c r="AA3" s="139"/>
      <c r="AB3" s="139"/>
      <c r="AC3" s="139"/>
      <c r="AD3" s="139"/>
      <c r="AE3" s="139"/>
    </row>
    <row r="4" spans="1:33" s="10" customFormat="1" ht="18" customHeight="1" thickBot="1">
      <c r="A4" s="803" t="s">
        <v>231</v>
      </c>
      <c r="B4" s="803"/>
      <c r="C4" s="803"/>
      <c r="D4" s="803"/>
      <c r="E4" s="803"/>
      <c r="F4" s="803"/>
      <c r="G4" s="803"/>
      <c r="H4" s="803"/>
      <c r="I4" s="803"/>
      <c r="J4" s="803"/>
      <c r="K4" s="803"/>
      <c r="L4" s="803"/>
      <c r="M4" s="803"/>
      <c r="N4" s="803"/>
      <c r="O4" s="803"/>
      <c r="P4" s="803"/>
      <c r="Q4" s="803"/>
      <c r="R4" s="803"/>
      <c r="S4" s="803"/>
      <c r="T4" s="803"/>
      <c r="U4" s="803"/>
      <c r="V4" s="803"/>
      <c r="W4" s="803"/>
      <c r="X4" s="803"/>
      <c r="Y4" s="803"/>
      <c r="Z4" s="803"/>
      <c r="AA4" s="803"/>
      <c r="AB4" s="803"/>
      <c r="AC4" s="803"/>
      <c r="AD4" s="803"/>
      <c r="AE4" s="803"/>
      <c r="AG4" s="30"/>
    </row>
    <row r="5" spans="1:33" s="10" customFormat="1" ht="18" customHeight="1" thickTop="1">
      <c r="A5" s="62"/>
      <c r="B5" s="62"/>
      <c r="C5" s="62"/>
      <c r="D5" s="62"/>
      <c r="E5" s="62"/>
      <c r="F5" s="62"/>
      <c r="G5" s="62"/>
      <c r="H5" s="62"/>
      <c r="I5" s="62"/>
      <c r="J5" s="62"/>
      <c r="K5" s="62"/>
      <c r="L5" s="62"/>
      <c r="M5" s="62"/>
      <c r="N5" s="62"/>
      <c r="O5" s="62"/>
      <c r="P5" s="62"/>
      <c r="Q5" s="62"/>
      <c r="R5" s="62"/>
      <c r="S5" s="62"/>
      <c r="T5" s="62"/>
      <c r="U5" s="62"/>
      <c r="AC5" s="12"/>
      <c r="AE5" s="12"/>
    </row>
    <row r="6" spans="1:33" s="10" customFormat="1" ht="18" customHeight="1">
      <c r="A6" s="63"/>
      <c r="B6" s="63"/>
      <c r="C6" s="63"/>
      <c r="D6" s="64"/>
      <c r="E6" s="804"/>
      <c r="F6" s="804"/>
      <c r="G6" s="804"/>
      <c r="H6" s="804"/>
      <c r="I6" s="804"/>
      <c r="J6" s="804"/>
      <c r="K6" s="804"/>
      <c r="L6" s="63"/>
      <c r="M6" s="63"/>
      <c r="N6" s="63"/>
      <c r="O6" s="63"/>
      <c r="P6" s="63"/>
      <c r="Q6" s="63"/>
      <c r="R6" s="63"/>
      <c r="S6" s="63"/>
      <c r="T6" s="63"/>
      <c r="U6" s="63"/>
      <c r="AC6" s="12"/>
      <c r="AE6" s="12"/>
      <c r="AG6" s="30"/>
    </row>
    <row r="7" spans="1:33" s="10" customFormat="1" ht="18" customHeight="1">
      <c r="A7" s="63"/>
      <c r="B7" s="63" t="s">
        <v>134</v>
      </c>
      <c r="C7" s="63"/>
      <c r="D7" s="64"/>
      <c r="E7" s="805">
        <f>+'신청,질의서'!S106</f>
        <v>0</v>
      </c>
      <c r="F7" s="805"/>
      <c r="G7" s="805"/>
      <c r="H7" s="805"/>
      <c r="I7" s="805"/>
      <c r="J7" s="805"/>
      <c r="K7" s="805"/>
      <c r="L7" s="63"/>
      <c r="M7" s="63"/>
      <c r="N7" s="63"/>
      <c r="O7" s="63"/>
      <c r="P7" s="63"/>
      <c r="Q7" s="63"/>
      <c r="R7" s="63"/>
      <c r="S7" s="63"/>
      <c r="T7" s="63"/>
      <c r="U7" s="63"/>
      <c r="AC7" s="12"/>
      <c r="AE7" s="12"/>
      <c r="AG7" s="22"/>
    </row>
    <row r="8" spans="1:33" s="10" customFormat="1" ht="18" customHeight="1">
      <c r="A8" s="63"/>
      <c r="B8" s="65"/>
      <c r="C8" s="63"/>
      <c r="D8" s="66"/>
      <c r="E8" s="806"/>
      <c r="F8" s="806"/>
      <c r="G8" s="806"/>
      <c r="H8" s="806"/>
      <c r="I8" s="806"/>
      <c r="J8" s="806"/>
      <c r="K8" s="806"/>
      <c r="L8" s="63"/>
      <c r="M8" s="63"/>
      <c r="N8" s="63"/>
      <c r="O8" s="63"/>
      <c r="P8" s="63"/>
      <c r="Q8" s="63"/>
      <c r="R8" s="63"/>
      <c r="S8" s="63"/>
      <c r="T8" s="63"/>
      <c r="U8" s="63"/>
      <c r="AC8" s="12"/>
      <c r="AE8" s="12"/>
    </row>
    <row r="9" spans="1:33" s="10" customFormat="1" ht="18" customHeight="1">
      <c r="A9" s="63"/>
      <c r="B9" s="63" t="s">
        <v>149</v>
      </c>
      <c r="C9" s="63"/>
      <c r="D9" s="66"/>
      <c r="E9" s="818">
        <f>+'신청,질의서'!H5</f>
        <v>0</v>
      </c>
      <c r="F9" s="818"/>
      <c r="G9" s="818"/>
      <c r="H9" s="818"/>
      <c r="I9" s="818"/>
      <c r="J9" s="818"/>
      <c r="K9" s="818"/>
      <c r="L9" s="818"/>
      <c r="M9" s="818"/>
      <c r="N9" s="818"/>
      <c r="O9" s="818"/>
      <c r="P9" s="818"/>
      <c r="Q9" s="818"/>
      <c r="R9" s="818"/>
      <c r="S9" s="818"/>
      <c r="T9" s="818"/>
      <c r="U9" s="818"/>
      <c r="V9" s="818"/>
      <c r="W9" s="818"/>
      <c r="X9" s="818"/>
      <c r="Y9" s="818"/>
      <c r="Z9" s="818"/>
      <c r="AA9" s="818"/>
      <c r="AB9" s="818"/>
      <c r="AC9" s="818"/>
      <c r="AD9" s="818"/>
      <c r="AE9" s="818"/>
      <c r="AG9" s="22"/>
    </row>
    <row r="10" spans="1:33" s="10" customFormat="1" ht="18" customHeight="1">
      <c r="A10" s="63"/>
      <c r="B10" s="63" t="s">
        <v>150</v>
      </c>
      <c r="C10" s="63"/>
      <c r="D10" s="63"/>
      <c r="E10" s="796">
        <f>+'신청,질의서'!L11</f>
        <v>0</v>
      </c>
      <c r="F10" s="796"/>
      <c r="G10" s="796"/>
      <c r="H10" s="796"/>
      <c r="I10" s="796"/>
      <c r="J10" s="796"/>
      <c r="K10" s="796"/>
      <c r="L10" s="796"/>
      <c r="M10" s="63" t="s">
        <v>141</v>
      </c>
      <c r="N10" s="63"/>
      <c r="O10" s="63"/>
      <c r="P10" s="63"/>
      <c r="Q10" s="63"/>
      <c r="R10" s="63"/>
      <c r="S10" s="63"/>
      <c r="T10" s="63"/>
      <c r="U10" s="63"/>
      <c r="AC10" s="12"/>
      <c r="AE10" s="12"/>
    </row>
    <row r="11" spans="1:33" s="10" customFormat="1" ht="18" customHeight="1">
      <c r="A11" s="63"/>
      <c r="B11" s="63" t="s">
        <v>135</v>
      </c>
      <c r="C11" s="63"/>
      <c r="D11" s="63"/>
      <c r="E11" s="796">
        <f>+'신청,질의서'!L12</f>
        <v>0</v>
      </c>
      <c r="F11" s="796"/>
      <c r="G11" s="796"/>
      <c r="H11" s="796"/>
      <c r="I11" s="796"/>
      <c r="J11" s="796"/>
      <c r="K11" s="796"/>
      <c r="L11" s="796"/>
      <c r="M11" s="796"/>
      <c r="N11" s="796"/>
      <c r="O11" s="63"/>
      <c r="P11" s="63"/>
      <c r="Q11" s="63"/>
      <c r="R11" s="63"/>
      <c r="S11" s="63"/>
      <c r="T11" s="63"/>
      <c r="U11" s="63"/>
      <c r="AC11" s="12"/>
      <c r="AE11" s="12"/>
    </row>
    <row r="12" spans="1:33" s="10" customFormat="1" ht="18" customHeight="1">
      <c r="A12" s="63"/>
      <c r="B12" s="63"/>
      <c r="C12" s="63"/>
      <c r="D12" s="67"/>
      <c r="E12" s="67"/>
      <c r="F12" s="67"/>
      <c r="G12" s="67"/>
      <c r="H12" s="67"/>
      <c r="I12" s="67"/>
      <c r="J12" s="63"/>
      <c r="K12" s="63"/>
      <c r="L12" s="63"/>
      <c r="M12" s="63"/>
      <c r="N12" s="63"/>
      <c r="O12" s="63"/>
      <c r="P12" s="63"/>
      <c r="Q12" s="63"/>
      <c r="R12" s="63"/>
      <c r="S12" s="63"/>
      <c r="T12" s="63"/>
      <c r="U12" s="63"/>
      <c r="AC12" s="12"/>
      <c r="AE12" s="12"/>
    </row>
    <row r="13" spans="1:33" s="10" customFormat="1" ht="18" customHeight="1" thickBot="1">
      <c r="A13" s="68"/>
      <c r="B13" s="68" t="s">
        <v>151</v>
      </c>
      <c r="C13" s="69"/>
      <c r="D13" s="70"/>
      <c r="E13" s="71" t="s">
        <v>140</v>
      </c>
      <c r="F13" s="68"/>
      <c r="G13" s="68"/>
      <c r="H13" s="68"/>
      <c r="I13" s="68"/>
      <c r="J13" s="68"/>
      <c r="K13" s="68"/>
      <c r="L13" s="68"/>
      <c r="M13" s="68"/>
      <c r="N13" s="68"/>
      <c r="O13" s="68"/>
      <c r="P13" s="68"/>
      <c r="Q13" s="68"/>
      <c r="R13" s="68"/>
      <c r="S13" s="68"/>
      <c r="T13" s="68"/>
      <c r="U13" s="68"/>
      <c r="V13" s="72"/>
      <c r="W13" s="72"/>
      <c r="X13" s="72"/>
      <c r="Y13" s="72"/>
      <c r="Z13" s="72"/>
      <c r="AA13" s="72"/>
      <c r="AB13" s="72"/>
      <c r="AC13" s="73"/>
      <c r="AD13" s="72"/>
      <c r="AE13" s="73"/>
    </row>
    <row r="14" spans="1:33" s="10" customFormat="1" ht="18" customHeight="1">
      <c r="A14" s="63"/>
      <c r="B14" s="63"/>
      <c r="C14" s="74"/>
      <c r="D14" s="63"/>
      <c r="E14" s="63"/>
      <c r="F14" s="63"/>
      <c r="G14" s="63"/>
      <c r="H14" s="63"/>
      <c r="I14" s="63"/>
      <c r="J14" s="63"/>
      <c r="K14" s="63"/>
      <c r="L14" s="63"/>
      <c r="M14" s="63"/>
      <c r="N14" s="63"/>
      <c r="O14" s="63"/>
      <c r="P14" s="63"/>
      <c r="Q14" s="63"/>
      <c r="R14" s="63"/>
      <c r="S14" s="63"/>
      <c r="T14" s="63"/>
      <c r="U14" s="63"/>
      <c r="AC14" s="12"/>
      <c r="AE14" s="12"/>
    </row>
    <row r="15" spans="1:33" s="10" customFormat="1" ht="18" customHeight="1">
      <c r="A15" s="63"/>
      <c r="B15" s="75"/>
      <c r="C15" s="76"/>
      <c r="D15" s="76" t="s">
        <v>182</v>
      </c>
      <c r="E15" s="76"/>
      <c r="F15" s="76"/>
      <c r="G15" s="76"/>
      <c r="H15" s="76"/>
      <c r="I15" s="76"/>
      <c r="J15" s="63"/>
      <c r="K15" s="63"/>
      <c r="L15" s="63"/>
      <c r="M15" s="63"/>
      <c r="N15" s="63"/>
      <c r="O15" s="63"/>
      <c r="P15" s="63"/>
      <c r="Q15" s="63"/>
      <c r="R15" s="63"/>
      <c r="S15" s="63"/>
      <c r="T15" s="63"/>
      <c r="U15" s="63"/>
      <c r="AC15" s="12"/>
      <c r="AE15" s="12"/>
    </row>
    <row r="16" spans="1:33" s="10" customFormat="1" ht="18" customHeight="1">
      <c r="A16" s="63"/>
      <c r="B16" s="75"/>
      <c r="C16" s="76"/>
      <c r="D16" s="76"/>
      <c r="E16" s="76"/>
      <c r="F16" s="76"/>
      <c r="G16" s="76"/>
      <c r="H16" s="76"/>
      <c r="I16" s="76"/>
      <c r="J16" s="63"/>
      <c r="K16" s="63"/>
      <c r="L16" s="63"/>
      <c r="M16" s="63"/>
      <c r="N16" s="63"/>
      <c r="O16" s="63"/>
      <c r="P16" s="63"/>
      <c r="Q16" s="63"/>
      <c r="R16" s="63"/>
      <c r="S16" s="63"/>
      <c r="T16" s="63"/>
      <c r="U16" s="63"/>
      <c r="AC16" s="12"/>
      <c r="AE16" s="12"/>
    </row>
    <row r="17" spans="1:33" s="10" customFormat="1" ht="18" customHeight="1">
      <c r="A17" s="63"/>
      <c r="B17" s="75"/>
      <c r="C17" s="76"/>
      <c r="D17" s="76" t="s">
        <v>181</v>
      </c>
      <c r="E17" s="76"/>
      <c r="F17" s="76"/>
      <c r="G17" s="76"/>
      <c r="H17" s="76"/>
      <c r="I17" s="76"/>
      <c r="J17" s="63"/>
      <c r="K17" s="63"/>
      <c r="L17" s="63"/>
      <c r="M17" s="63"/>
      <c r="N17" s="63"/>
      <c r="O17" s="63"/>
      <c r="P17" s="63"/>
      <c r="Q17" s="63"/>
      <c r="R17" s="63"/>
      <c r="S17" s="63"/>
      <c r="T17" s="63"/>
      <c r="U17" s="63"/>
      <c r="AC17" s="12"/>
      <c r="AE17" s="12"/>
    </row>
    <row r="18" spans="1:33" s="10" customFormat="1" ht="18" customHeight="1">
      <c r="A18" s="63"/>
      <c r="B18" s="77" t="s">
        <v>136</v>
      </c>
      <c r="C18" s="76"/>
      <c r="D18" s="76"/>
      <c r="E18" s="76"/>
      <c r="F18" s="76"/>
      <c r="G18" s="76"/>
      <c r="H18" s="76"/>
      <c r="I18" s="76"/>
      <c r="J18" s="63"/>
      <c r="K18" s="63"/>
      <c r="L18" s="63"/>
      <c r="M18" s="63"/>
      <c r="N18" s="63"/>
      <c r="O18" s="63"/>
      <c r="P18" s="63"/>
      <c r="Q18" s="63"/>
      <c r="R18" s="63"/>
      <c r="S18" s="63"/>
      <c r="T18" s="63"/>
      <c r="U18" s="63"/>
      <c r="AC18" s="12"/>
      <c r="AE18" s="12"/>
    </row>
    <row r="19" spans="1:33" s="10" customFormat="1" ht="18" customHeight="1">
      <c r="A19" s="63"/>
      <c r="B19" s="77"/>
      <c r="C19" s="76"/>
      <c r="D19" s="76"/>
      <c r="E19" s="76"/>
      <c r="F19" s="76"/>
      <c r="G19" s="76"/>
      <c r="H19" s="76"/>
      <c r="I19" s="76"/>
      <c r="J19" s="63"/>
      <c r="K19" s="63"/>
      <c r="L19" s="63"/>
      <c r="M19" s="63"/>
      <c r="N19" s="63"/>
      <c r="O19" s="63"/>
      <c r="P19" s="63"/>
      <c r="R19" s="63"/>
      <c r="S19" s="63"/>
      <c r="T19" s="63"/>
      <c r="U19" s="63"/>
      <c r="AC19" s="12"/>
      <c r="AE19" s="12"/>
    </row>
    <row r="20" spans="1:33" s="10" customFormat="1" ht="18" customHeight="1">
      <c r="A20" s="63"/>
      <c r="B20" s="75"/>
      <c r="C20" s="78"/>
      <c r="D20" s="79" t="s">
        <v>137</v>
      </c>
      <c r="E20" s="63"/>
      <c r="F20" s="80"/>
      <c r="G20" s="80"/>
      <c r="J20" s="817">
        <f>+'신청,질의서'!F69</f>
        <v>0</v>
      </c>
      <c r="K20" s="817"/>
      <c r="L20" s="817"/>
      <c r="M20" s="817"/>
      <c r="N20" s="817"/>
      <c r="O20" s="817"/>
      <c r="P20" s="817">
        <f>+'신청,질의서'!V69</f>
        <v>0</v>
      </c>
      <c r="Q20" s="817"/>
      <c r="R20" s="817"/>
      <c r="S20" s="817"/>
      <c r="T20" s="817"/>
      <c r="U20" s="817"/>
      <c r="V20" s="81" t="s">
        <v>180</v>
      </c>
      <c r="AC20" s="12"/>
      <c r="AE20" s="12"/>
      <c r="AG20" s="30"/>
    </row>
    <row r="21" spans="1:33" s="10" customFormat="1" ht="18" customHeight="1">
      <c r="A21" s="63"/>
      <c r="B21" s="82" t="s">
        <v>138</v>
      </c>
      <c r="C21" s="76"/>
      <c r="D21" s="76"/>
      <c r="E21" s="76"/>
      <c r="F21" s="76"/>
      <c r="G21" s="76"/>
      <c r="H21" s="76"/>
      <c r="I21" s="75"/>
      <c r="J21" s="63"/>
      <c r="K21" s="63"/>
      <c r="L21" s="63"/>
      <c r="M21" s="63"/>
      <c r="N21" s="63"/>
      <c r="O21" s="63"/>
      <c r="P21" s="63"/>
      <c r="Q21" s="63"/>
      <c r="R21" s="63"/>
      <c r="S21" s="63"/>
      <c r="T21" s="63"/>
      <c r="U21" s="63"/>
      <c r="AC21" s="12"/>
      <c r="AE21" s="12"/>
    </row>
    <row r="22" spans="1:33" s="10" customFormat="1" ht="18" customHeight="1">
      <c r="A22" s="63"/>
      <c r="B22" s="82"/>
      <c r="C22" s="76"/>
      <c r="D22" s="76"/>
      <c r="E22" s="76"/>
      <c r="F22" s="76"/>
      <c r="G22" s="76"/>
      <c r="H22" s="76"/>
      <c r="I22" s="75"/>
      <c r="J22" s="63"/>
      <c r="K22" s="63"/>
      <c r="L22" s="63"/>
      <c r="M22" s="63"/>
      <c r="N22" s="63"/>
      <c r="O22" s="63"/>
      <c r="P22" s="63"/>
      <c r="Q22" s="63"/>
      <c r="R22" s="63"/>
      <c r="S22" s="63"/>
      <c r="T22" s="63"/>
      <c r="U22" s="63"/>
      <c r="AC22" s="12"/>
      <c r="AE22" s="12"/>
    </row>
    <row r="23" spans="1:33" s="10" customFormat="1" ht="18" customHeight="1">
      <c r="A23" s="63"/>
      <c r="B23" s="75"/>
      <c r="C23" s="76"/>
      <c r="D23" s="76" t="s">
        <v>174</v>
      </c>
      <c r="E23" s="76"/>
      <c r="F23" s="76"/>
      <c r="G23" s="76"/>
      <c r="H23" s="76"/>
      <c r="I23" s="75"/>
      <c r="J23" s="63"/>
      <c r="K23" s="63"/>
      <c r="L23" s="63"/>
      <c r="M23" s="63"/>
      <c r="N23" s="63"/>
      <c r="O23" s="63"/>
      <c r="P23" s="63"/>
      <c r="Q23" s="63"/>
      <c r="R23" s="63"/>
      <c r="S23" s="63"/>
      <c r="T23" s="63"/>
      <c r="U23" s="63"/>
      <c r="AC23" s="12"/>
      <c r="AE23" s="12"/>
    </row>
    <row r="24" spans="1:33" s="10" customFormat="1" ht="18" customHeight="1">
      <c r="A24" s="63"/>
      <c r="B24" s="76" t="s">
        <v>175</v>
      </c>
      <c r="C24" s="76"/>
      <c r="D24" s="76"/>
      <c r="E24" s="76"/>
      <c r="F24" s="76"/>
      <c r="G24" s="76"/>
      <c r="H24" s="76"/>
      <c r="I24" s="75"/>
      <c r="J24" s="63"/>
      <c r="K24" s="63"/>
      <c r="L24" s="63"/>
      <c r="M24" s="63"/>
      <c r="N24" s="63"/>
      <c r="O24" s="63"/>
      <c r="P24" s="63"/>
      <c r="Q24" s="63"/>
      <c r="R24" s="63"/>
      <c r="S24" s="63"/>
      <c r="T24" s="63"/>
      <c r="U24" s="63"/>
      <c r="AC24" s="12"/>
      <c r="AE24" s="12"/>
    </row>
    <row r="25" spans="1:33" s="10" customFormat="1" ht="18" customHeight="1">
      <c r="A25" s="63"/>
      <c r="B25" s="76" t="s">
        <v>176</v>
      </c>
      <c r="C25" s="76"/>
      <c r="D25" s="76"/>
      <c r="E25" s="76"/>
      <c r="F25" s="76"/>
      <c r="G25" s="76"/>
      <c r="H25" s="76"/>
      <c r="I25" s="75"/>
      <c r="J25" s="63"/>
      <c r="K25" s="63"/>
      <c r="L25" s="63"/>
      <c r="M25" s="63"/>
      <c r="N25" s="63"/>
      <c r="O25" s="63"/>
      <c r="P25" s="63"/>
      <c r="Q25" s="63"/>
      <c r="R25" s="63"/>
      <c r="S25" s="63"/>
      <c r="T25" s="63"/>
      <c r="U25" s="63"/>
      <c r="AC25" s="12"/>
      <c r="AE25" s="12"/>
    </row>
    <row r="26" spans="1:33" s="10" customFormat="1" ht="18" customHeight="1">
      <c r="A26" s="63"/>
      <c r="B26" s="76"/>
      <c r="C26" s="76"/>
      <c r="D26" s="76"/>
      <c r="E26" s="76"/>
      <c r="F26" s="76"/>
      <c r="G26" s="76"/>
      <c r="H26" s="76"/>
      <c r="I26" s="75"/>
      <c r="J26" s="63"/>
      <c r="K26" s="63"/>
      <c r="L26" s="63"/>
      <c r="M26" s="63"/>
      <c r="N26" s="63"/>
      <c r="O26" s="63"/>
      <c r="P26" s="63"/>
      <c r="Q26" s="63"/>
      <c r="R26" s="63"/>
      <c r="S26" s="63"/>
      <c r="T26" s="63"/>
      <c r="U26" s="63"/>
      <c r="AC26" s="12"/>
      <c r="AE26" s="12"/>
    </row>
    <row r="27" spans="1:33" s="10" customFormat="1" ht="18" customHeight="1">
      <c r="A27" s="63"/>
      <c r="B27" s="75"/>
      <c r="C27" s="76"/>
      <c r="D27" s="76" t="s">
        <v>177</v>
      </c>
      <c r="E27" s="76"/>
      <c r="F27" s="76"/>
      <c r="G27" s="76"/>
      <c r="H27" s="76"/>
      <c r="I27" s="76"/>
      <c r="J27" s="63"/>
      <c r="K27" s="63"/>
      <c r="L27" s="63"/>
      <c r="M27" s="63"/>
      <c r="N27" s="63"/>
      <c r="O27" s="63"/>
      <c r="P27" s="63"/>
      <c r="Q27" s="63"/>
      <c r="R27" s="63"/>
      <c r="S27" s="63"/>
      <c r="T27" s="63"/>
      <c r="U27" s="63"/>
      <c r="AC27" s="12"/>
      <c r="AE27" s="12"/>
    </row>
    <row r="28" spans="1:33" s="10" customFormat="1" ht="18" customHeight="1">
      <c r="A28" s="63"/>
      <c r="B28" s="76" t="s">
        <v>178</v>
      </c>
      <c r="C28" s="76"/>
      <c r="D28" s="76"/>
      <c r="E28" s="76"/>
      <c r="F28" s="76"/>
      <c r="G28" s="76"/>
      <c r="H28" s="76"/>
      <c r="I28" s="76"/>
      <c r="J28" s="63"/>
      <c r="K28" s="63"/>
      <c r="L28" s="63"/>
      <c r="M28" s="63"/>
      <c r="N28" s="63"/>
      <c r="O28" s="63"/>
      <c r="P28" s="63"/>
      <c r="Q28" s="63"/>
      <c r="R28" s="63"/>
      <c r="S28" s="63"/>
      <c r="T28" s="63"/>
      <c r="U28" s="63"/>
      <c r="AC28" s="12"/>
      <c r="AE28" s="12"/>
    </row>
    <row r="29" spans="1:33" s="10" customFormat="1" ht="18" customHeight="1">
      <c r="A29" s="63"/>
      <c r="B29" s="76" t="s">
        <v>179</v>
      </c>
      <c r="C29" s="76"/>
      <c r="D29" s="76"/>
      <c r="E29" s="76"/>
      <c r="F29" s="76"/>
      <c r="G29" s="76"/>
      <c r="H29" s="76"/>
      <c r="I29" s="76"/>
      <c r="J29" s="63"/>
      <c r="K29" s="63"/>
      <c r="L29" s="63"/>
      <c r="M29" s="63"/>
      <c r="N29" s="63"/>
      <c r="O29" s="63"/>
      <c r="P29" s="63"/>
      <c r="Q29" s="83"/>
      <c r="R29" s="63"/>
      <c r="S29" s="63"/>
      <c r="T29" s="63"/>
      <c r="U29" s="63"/>
      <c r="AC29" s="12"/>
      <c r="AE29" s="12"/>
    </row>
    <row r="30" spans="1:33" s="10" customFormat="1" ht="18" customHeight="1">
      <c r="A30" s="63"/>
      <c r="B30" s="76"/>
      <c r="C30" s="76"/>
      <c r="D30" s="76"/>
      <c r="E30" s="76"/>
      <c r="F30" s="76"/>
      <c r="G30" s="76"/>
      <c r="H30" s="76"/>
      <c r="I30" s="76"/>
      <c r="J30" s="63"/>
      <c r="K30" s="63"/>
      <c r="L30" s="63"/>
      <c r="M30" s="63"/>
      <c r="N30" s="63"/>
      <c r="O30" s="63"/>
      <c r="P30" s="63"/>
      <c r="Q30" s="83"/>
      <c r="R30" s="63"/>
      <c r="S30" s="63"/>
      <c r="T30" s="63"/>
      <c r="U30" s="63"/>
      <c r="AC30" s="12"/>
      <c r="AE30" s="12"/>
    </row>
    <row r="31" spans="1:33" s="10" customFormat="1" ht="18" customHeight="1">
      <c r="A31" s="63"/>
      <c r="B31" s="75"/>
      <c r="C31" s="76"/>
      <c r="D31" s="76" t="s">
        <v>183</v>
      </c>
      <c r="E31" s="76"/>
      <c r="F31" s="76"/>
      <c r="G31" s="76"/>
      <c r="H31" s="76"/>
      <c r="I31" s="76"/>
      <c r="J31" s="63"/>
      <c r="K31" s="63"/>
      <c r="L31" s="63"/>
      <c r="M31" s="63"/>
      <c r="N31" s="63"/>
      <c r="O31" s="63"/>
      <c r="P31" s="63"/>
      <c r="Q31" s="63"/>
      <c r="R31" s="63"/>
      <c r="S31" s="63"/>
      <c r="T31" s="63"/>
      <c r="U31" s="63"/>
      <c r="AC31" s="12"/>
      <c r="AE31" s="12"/>
    </row>
    <row r="32" spans="1:33" s="10" customFormat="1" ht="18" customHeight="1">
      <c r="A32" s="63"/>
      <c r="B32" s="84"/>
      <c r="C32" s="76"/>
      <c r="D32" s="76" t="s">
        <v>184</v>
      </c>
      <c r="E32" s="84"/>
      <c r="F32" s="76"/>
      <c r="G32" s="76"/>
      <c r="H32" s="76"/>
      <c r="I32" s="76"/>
      <c r="J32" s="63"/>
      <c r="K32" s="63"/>
      <c r="L32" s="63"/>
      <c r="M32" s="63"/>
      <c r="N32" s="63"/>
      <c r="O32" s="63"/>
      <c r="P32" s="63"/>
      <c r="Q32" s="63"/>
      <c r="R32" s="63"/>
      <c r="S32" s="63"/>
      <c r="T32" s="63"/>
      <c r="U32" s="63"/>
      <c r="AC32" s="12"/>
      <c r="AE32" s="12"/>
    </row>
    <row r="33" spans="1:31" s="10" customFormat="1" ht="18" customHeight="1">
      <c r="A33" s="63"/>
      <c r="B33" s="84"/>
      <c r="C33" s="76"/>
      <c r="D33" s="76" t="s">
        <v>185</v>
      </c>
      <c r="E33" s="84"/>
      <c r="F33" s="76"/>
      <c r="G33" s="76"/>
      <c r="H33" s="76"/>
      <c r="I33" s="76"/>
      <c r="J33" s="63"/>
      <c r="K33" s="63"/>
      <c r="L33" s="63"/>
      <c r="M33" s="63"/>
      <c r="N33" s="63"/>
      <c r="O33" s="63"/>
      <c r="P33" s="63"/>
      <c r="Q33" s="63"/>
      <c r="R33" s="63"/>
      <c r="S33" s="63"/>
      <c r="T33" s="63"/>
      <c r="U33" s="63"/>
      <c r="AC33" s="12"/>
      <c r="AE33" s="12"/>
    </row>
    <row r="34" spans="1:31" s="10" customFormat="1" ht="18" customHeight="1">
      <c r="A34" s="63"/>
      <c r="B34" s="63"/>
      <c r="C34" s="63"/>
      <c r="D34" s="163"/>
      <c r="E34" s="63"/>
      <c r="F34" s="63"/>
      <c r="G34" s="63"/>
      <c r="H34" s="63"/>
      <c r="I34" s="63"/>
      <c r="J34" s="63"/>
      <c r="K34" s="63"/>
      <c r="L34" s="63"/>
      <c r="M34" s="63"/>
      <c r="N34" s="63"/>
      <c r="O34" s="63"/>
      <c r="P34" s="63"/>
      <c r="Q34" s="63"/>
      <c r="R34" s="63"/>
      <c r="S34" s="63"/>
      <c r="T34" s="63"/>
      <c r="U34" s="63"/>
      <c r="AC34" s="12"/>
      <c r="AE34" s="12"/>
    </row>
    <row r="35" spans="1:31" s="10" customFormat="1" ht="18" customHeight="1">
      <c r="A35" s="63"/>
      <c r="B35" s="63"/>
      <c r="C35" s="63"/>
      <c r="D35" s="63" t="s">
        <v>139</v>
      </c>
      <c r="E35" s="63"/>
      <c r="F35" s="63"/>
      <c r="G35" s="63"/>
      <c r="H35" s="63"/>
      <c r="I35" s="63"/>
      <c r="J35" s="63"/>
      <c r="K35" s="63"/>
      <c r="L35" s="63"/>
      <c r="M35" s="63"/>
      <c r="N35" s="63"/>
      <c r="O35" s="63"/>
      <c r="P35" s="63"/>
      <c r="Q35" s="63"/>
      <c r="R35" s="63"/>
      <c r="S35" s="63"/>
      <c r="T35" s="63"/>
      <c r="U35" s="63"/>
      <c r="AC35" s="12"/>
      <c r="AE35" s="12"/>
    </row>
    <row r="36" spans="1:31" s="10" customFormat="1" ht="18" customHeight="1">
      <c r="A36" s="63"/>
      <c r="B36" s="63"/>
      <c r="C36" s="63"/>
      <c r="D36" s="63" t="s">
        <v>186</v>
      </c>
      <c r="E36" s="63"/>
      <c r="F36" s="63"/>
      <c r="G36" s="63"/>
      <c r="H36" s="63"/>
      <c r="I36" s="63"/>
      <c r="J36" s="63"/>
      <c r="K36" s="63"/>
      <c r="L36" s="63"/>
      <c r="M36" s="63"/>
      <c r="N36" s="63"/>
      <c r="O36" s="63"/>
      <c r="P36" s="63"/>
      <c r="Q36" s="63"/>
      <c r="R36" s="76"/>
      <c r="S36" s="63"/>
      <c r="T36" s="63"/>
      <c r="U36" s="63"/>
      <c r="AC36" s="12"/>
      <c r="AE36" s="12"/>
    </row>
    <row r="37" spans="1:31" s="10" customFormat="1" ht="18" customHeight="1">
      <c r="A37" s="63"/>
      <c r="B37" s="63"/>
      <c r="C37" s="63"/>
      <c r="D37" s="63"/>
      <c r="E37" s="63"/>
      <c r="F37" s="63"/>
      <c r="G37" s="63"/>
      <c r="H37" s="63"/>
      <c r="I37" s="63"/>
      <c r="J37" s="63"/>
      <c r="K37" s="63"/>
      <c r="L37" s="63"/>
      <c r="M37" s="63"/>
      <c r="N37" s="63"/>
      <c r="O37" s="63"/>
      <c r="P37" s="63"/>
      <c r="Q37" s="63"/>
      <c r="R37" s="76"/>
      <c r="S37" s="63"/>
      <c r="T37" s="63"/>
      <c r="U37" s="63"/>
      <c r="AC37" s="12"/>
      <c r="AE37" s="12"/>
    </row>
    <row r="38" spans="1:31" s="10" customFormat="1" ht="18" customHeight="1">
      <c r="A38" s="63"/>
      <c r="B38" s="63"/>
      <c r="C38" s="63"/>
      <c r="D38" s="63"/>
      <c r="E38" s="63"/>
      <c r="F38" s="63"/>
      <c r="G38" s="63"/>
      <c r="H38" s="63"/>
      <c r="I38" s="63"/>
      <c r="J38" s="63"/>
      <c r="K38" s="63"/>
      <c r="L38" s="63"/>
      <c r="M38" s="63"/>
      <c r="N38" s="63"/>
      <c r="O38" s="63"/>
      <c r="P38" s="63"/>
      <c r="Q38" s="63"/>
      <c r="R38" s="63"/>
      <c r="S38" s="63"/>
      <c r="T38" s="63"/>
      <c r="U38" s="63"/>
      <c r="AC38" s="12"/>
      <c r="AE38" s="12"/>
    </row>
    <row r="39" spans="1:31" s="10" customFormat="1" ht="18" customHeight="1">
      <c r="A39" s="84"/>
      <c r="B39" s="84"/>
      <c r="C39" s="84"/>
      <c r="D39" s="84"/>
      <c r="E39" s="84"/>
      <c r="F39" s="85"/>
      <c r="G39" s="85"/>
      <c r="H39" s="85"/>
      <c r="I39" s="86"/>
      <c r="J39" s="84"/>
      <c r="K39" s="84"/>
      <c r="L39" s="84"/>
      <c r="M39" s="84"/>
      <c r="N39" s="84"/>
      <c r="O39" s="84"/>
      <c r="P39" s="84"/>
      <c r="Q39" s="84"/>
      <c r="R39" s="84"/>
      <c r="S39" s="84"/>
      <c r="T39" s="84"/>
      <c r="U39" s="84"/>
      <c r="AC39" s="12"/>
      <c r="AE39" s="12"/>
    </row>
    <row r="40" spans="1:31" s="10" customFormat="1" ht="18" customHeight="1">
      <c r="A40" s="84"/>
      <c r="B40" s="84"/>
      <c r="C40" s="84"/>
      <c r="D40" s="84"/>
      <c r="E40" s="84"/>
      <c r="F40" s="84"/>
      <c r="G40" s="84"/>
      <c r="H40" s="84"/>
      <c r="I40" s="84"/>
      <c r="J40" s="84"/>
      <c r="K40" s="84"/>
      <c r="L40" s="84"/>
      <c r="M40" s="84"/>
      <c r="N40" s="84"/>
      <c r="O40" s="84"/>
      <c r="P40" s="84"/>
      <c r="Q40" s="84"/>
      <c r="R40" s="84"/>
      <c r="S40" s="84"/>
      <c r="T40" s="84"/>
      <c r="U40" s="84"/>
      <c r="AC40" s="12"/>
      <c r="AE40" s="12"/>
    </row>
    <row r="41" spans="1:31" s="10" customFormat="1" ht="18" customHeight="1">
      <c r="A41" s="84"/>
      <c r="B41" s="84"/>
      <c r="C41" s="84"/>
      <c r="D41" s="84"/>
      <c r="E41" s="84"/>
      <c r="F41" s="84"/>
      <c r="G41" s="84"/>
      <c r="H41" s="84"/>
      <c r="I41" s="84"/>
      <c r="J41" s="84"/>
      <c r="K41" s="84"/>
      <c r="L41" s="84"/>
      <c r="M41" s="84"/>
      <c r="N41" s="84"/>
      <c r="O41" s="84"/>
      <c r="P41" s="84"/>
      <c r="Q41" s="84"/>
      <c r="R41" s="84"/>
      <c r="S41" s="84"/>
      <c r="T41" s="84"/>
      <c r="U41" s="84"/>
      <c r="AC41" s="12"/>
      <c r="AE41" s="12"/>
    </row>
    <row r="42" spans="1:31" s="10" customFormat="1" ht="18" customHeight="1">
      <c r="A42" s="84"/>
      <c r="B42" s="84"/>
      <c r="C42" s="84"/>
      <c r="D42" s="84"/>
      <c r="E42" s="84"/>
      <c r="F42" s="84"/>
      <c r="G42" s="84"/>
      <c r="H42" s="84"/>
      <c r="I42" s="84"/>
      <c r="J42" s="84"/>
      <c r="K42" s="84"/>
      <c r="L42" s="84"/>
      <c r="M42" s="84"/>
      <c r="N42" s="84"/>
      <c r="O42" s="84"/>
      <c r="P42" s="84"/>
      <c r="Q42" s="84"/>
      <c r="R42" s="84"/>
      <c r="S42" s="84"/>
      <c r="T42" s="84"/>
      <c r="U42" s="84"/>
      <c r="AC42" s="12"/>
      <c r="AE42" s="12"/>
    </row>
    <row r="43" spans="1:31" s="10" customFormat="1" ht="18" customHeight="1">
      <c r="A43" s="10" t="s">
        <v>286</v>
      </c>
      <c r="B43" s="84"/>
      <c r="C43" s="84"/>
      <c r="D43" s="84"/>
      <c r="E43" s="84"/>
      <c r="F43" s="84"/>
      <c r="G43" s="84"/>
      <c r="H43" s="84"/>
      <c r="I43" s="84"/>
      <c r="J43" s="84"/>
      <c r="K43" s="84"/>
      <c r="L43" s="84"/>
      <c r="M43" s="84"/>
      <c r="N43" s="84"/>
      <c r="O43" s="84"/>
      <c r="P43" s="84"/>
      <c r="Q43" s="84"/>
      <c r="R43" s="84"/>
      <c r="S43" s="84"/>
      <c r="T43" s="84"/>
      <c r="U43" s="84"/>
      <c r="AC43" s="12"/>
      <c r="AE43" s="12" t="s">
        <v>7</v>
      </c>
    </row>
    <row r="44" spans="1:31" ht="19.399999999999999" customHeight="1">
      <c r="A44" s="84"/>
      <c r="B44" s="84"/>
      <c r="C44" s="84"/>
      <c r="D44" s="84"/>
      <c r="E44" s="84"/>
      <c r="F44" s="84"/>
      <c r="G44" s="84"/>
      <c r="H44" s="84"/>
      <c r="I44" s="84"/>
      <c r="J44" s="84"/>
      <c r="K44" s="84"/>
      <c r="L44" s="84"/>
      <c r="M44" s="84"/>
      <c r="N44" s="84"/>
      <c r="O44" s="84"/>
      <c r="P44" s="84"/>
      <c r="Q44" s="84"/>
      <c r="R44" s="84"/>
      <c r="S44" s="84"/>
      <c r="T44" s="84"/>
      <c r="U44" s="84"/>
    </row>
    <row r="45" spans="1:31" s="88" customFormat="1" ht="19.5" customHeight="1">
      <c r="A45" s="63"/>
      <c r="B45" s="84"/>
      <c r="C45" s="84"/>
      <c r="D45" s="84"/>
      <c r="E45" s="84"/>
      <c r="F45" s="84"/>
      <c r="G45" s="84"/>
      <c r="H45" s="84"/>
      <c r="I45" s="84"/>
      <c r="J45" s="84"/>
      <c r="K45" s="84"/>
      <c r="L45" s="84"/>
      <c r="M45" s="84"/>
      <c r="N45" s="84"/>
      <c r="O45" s="84"/>
      <c r="P45" s="84"/>
      <c r="Q45" s="84"/>
      <c r="R45" s="84"/>
      <c r="S45" s="84"/>
      <c r="T45" s="84"/>
      <c r="U45" s="87"/>
    </row>
    <row r="46" spans="1:31" s="88" customFormat="1" ht="19.5" customHeight="1">
      <c r="AC46" s="797" t="s">
        <v>2</v>
      </c>
      <c r="AD46" s="797"/>
      <c r="AE46" s="797"/>
    </row>
    <row r="47" spans="1:31" s="89" customFormat="1" ht="19.5" customHeight="1">
      <c r="A47" s="798" t="s">
        <v>24</v>
      </c>
      <c r="B47" s="798"/>
      <c r="C47" s="798"/>
      <c r="D47" s="798"/>
      <c r="E47" s="798"/>
      <c r="F47" s="798"/>
      <c r="G47" s="798"/>
      <c r="H47" s="798"/>
      <c r="I47" s="798"/>
      <c r="J47" s="798"/>
      <c r="K47" s="798"/>
      <c r="L47" s="798"/>
      <c r="M47" s="798"/>
      <c r="N47" s="798"/>
      <c r="O47" s="798"/>
      <c r="P47" s="798"/>
      <c r="Q47" s="798"/>
      <c r="R47" s="798"/>
      <c r="S47" s="798"/>
      <c r="T47" s="798"/>
      <c r="U47" s="798"/>
      <c r="V47" s="798"/>
      <c r="W47" s="798"/>
      <c r="X47" s="798"/>
      <c r="Y47" s="798"/>
      <c r="Z47" s="798"/>
      <c r="AA47" s="798"/>
      <c r="AB47" s="798"/>
      <c r="AC47" s="798"/>
      <c r="AD47" s="798"/>
      <c r="AE47" s="798"/>
    </row>
    <row r="48" spans="1:31" ht="19.399999999999999" customHeight="1">
      <c r="A48" s="807" t="s">
        <v>188</v>
      </c>
      <c r="B48" s="808"/>
      <c r="C48" s="808"/>
      <c r="D48" s="808"/>
      <c r="E48" s="808"/>
      <c r="F48" s="808"/>
      <c r="G48" s="808"/>
      <c r="H48" s="808"/>
      <c r="I48" s="808"/>
      <c r="J48" s="808"/>
      <c r="K48" s="808"/>
      <c r="L48" s="808"/>
      <c r="M48" s="808"/>
      <c r="N48" s="808"/>
      <c r="O48" s="808"/>
      <c r="P48" s="808"/>
      <c r="Q48" s="808"/>
      <c r="R48" s="808"/>
      <c r="S48" s="808"/>
      <c r="T48" s="808"/>
      <c r="U48" s="808"/>
      <c r="V48" s="808"/>
      <c r="W48" s="808"/>
      <c r="X48" s="808"/>
      <c r="Y48" s="808"/>
      <c r="Z48" s="808"/>
      <c r="AA48" s="808"/>
      <c r="AB48" s="808"/>
      <c r="AC48" s="808"/>
      <c r="AD48" s="808"/>
      <c r="AE48" s="809"/>
    </row>
    <row r="49" spans="1:49" ht="20.149999999999999" customHeight="1">
      <c r="A49" s="810"/>
      <c r="B49" s="811"/>
      <c r="C49" s="811"/>
      <c r="D49" s="811"/>
      <c r="E49" s="811"/>
      <c r="F49" s="811"/>
      <c r="G49" s="811"/>
      <c r="H49" s="811"/>
      <c r="I49" s="811"/>
      <c r="J49" s="811"/>
      <c r="K49" s="811"/>
      <c r="L49" s="811"/>
      <c r="M49" s="811"/>
      <c r="N49" s="811"/>
      <c r="O49" s="811"/>
      <c r="P49" s="811"/>
      <c r="Q49" s="811"/>
      <c r="R49" s="811"/>
      <c r="S49" s="811"/>
      <c r="T49" s="811"/>
      <c r="U49" s="811"/>
      <c r="V49" s="811"/>
      <c r="W49" s="811"/>
      <c r="X49" s="811"/>
      <c r="Y49" s="811"/>
      <c r="Z49" s="811"/>
      <c r="AA49" s="811"/>
      <c r="AB49" s="811"/>
      <c r="AC49" s="811"/>
      <c r="AD49" s="811"/>
      <c r="AE49" s="812"/>
    </row>
    <row r="50" spans="1:49" ht="20.149999999999999" customHeight="1"/>
    <row r="51" spans="1:49" s="90" customFormat="1" ht="20.149999999999999" customHeight="1">
      <c r="A51" s="794" t="s">
        <v>21</v>
      </c>
      <c r="B51" s="794"/>
      <c r="C51" s="794"/>
      <c r="D51" s="794"/>
      <c r="E51" s="794"/>
      <c r="F51" s="794"/>
      <c r="G51" s="813">
        <f>+E7</f>
        <v>0</v>
      </c>
      <c r="H51" s="813"/>
      <c r="I51" s="813"/>
      <c r="J51" s="813"/>
      <c r="K51" s="813"/>
      <c r="L51" s="813"/>
      <c r="M51" s="813"/>
      <c r="N51" s="813"/>
      <c r="O51" s="813"/>
      <c r="P51" s="813"/>
      <c r="Q51" s="814" t="s">
        <v>29</v>
      </c>
      <c r="R51" s="815"/>
      <c r="S51" s="815"/>
      <c r="T51" s="815"/>
      <c r="U51" s="815"/>
      <c r="V51" s="815"/>
      <c r="W51" s="815"/>
      <c r="X51" s="815"/>
      <c r="Y51" s="815"/>
      <c r="Z51" s="815"/>
      <c r="AA51" s="815"/>
      <c r="AB51" s="815"/>
      <c r="AC51" s="815"/>
      <c r="AD51" s="815"/>
      <c r="AE51" s="816"/>
    </row>
    <row r="52" spans="1:49" s="90" customFormat="1" ht="20.149999999999999" customHeight="1">
      <c r="A52" s="794" t="s">
        <v>25</v>
      </c>
      <c r="B52" s="794"/>
      <c r="C52" s="794"/>
      <c r="D52" s="794"/>
      <c r="E52" s="794"/>
      <c r="F52" s="794"/>
      <c r="G52" s="795">
        <f>+E9</f>
        <v>0</v>
      </c>
      <c r="H52" s="795"/>
      <c r="I52" s="795"/>
      <c r="J52" s="795"/>
      <c r="K52" s="795"/>
      <c r="L52" s="795"/>
      <c r="M52" s="795"/>
      <c r="N52" s="795"/>
      <c r="O52" s="795"/>
      <c r="P52" s="795"/>
      <c r="Q52" s="795"/>
      <c r="R52" s="795"/>
      <c r="S52" s="795"/>
      <c r="T52" s="795"/>
      <c r="U52" s="795"/>
      <c r="V52" s="795"/>
      <c r="W52" s="795"/>
      <c r="X52" s="795"/>
      <c r="Y52" s="795"/>
      <c r="Z52" s="795"/>
      <c r="AA52" s="795"/>
      <c r="AB52" s="795"/>
      <c r="AC52" s="795"/>
      <c r="AD52" s="795"/>
      <c r="AE52" s="795"/>
    </row>
    <row r="53" spans="1:49" s="90" customFormat="1" ht="20.149999999999999" customHeight="1">
      <c r="A53" s="794" t="s">
        <v>32</v>
      </c>
      <c r="B53" s="794"/>
      <c r="C53" s="794"/>
      <c r="D53" s="794"/>
      <c r="E53" s="794"/>
      <c r="F53" s="794"/>
      <c r="G53" s="828">
        <f>+E10</f>
        <v>0</v>
      </c>
      <c r="H53" s="826"/>
      <c r="I53" s="826"/>
      <c r="J53" s="826"/>
      <c r="K53" s="826"/>
      <c r="L53" s="826"/>
      <c r="M53" s="826"/>
      <c r="N53" s="826"/>
      <c r="O53" s="826"/>
      <c r="P53" s="177"/>
      <c r="Q53" s="825" t="s">
        <v>426</v>
      </c>
      <c r="R53" s="826"/>
      <c r="S53" s="827"/>
      <c r="T53" s="794" t="s">
        <v>27</v>
      </c>
      <c r="U53" s="794"/>
      <c r="V53" s="794"/>
      <c r="W53" s="821">
        <f>+'신청,질의서'!L12</f>
        <v>0</v>
      </c>
      <c r="X53" s="821"/>
      <c r="Y53" s="821"/>
      <c r="Z53" s="821"/>
      <c r="AA53" s="821"/>
      <c r="AB53" s="821"/>
      <c r="AC53" s="821"/>
      <c r="AD53" s="821"/>
      <c r="AE53" s="821"/>
    </row>
    <row r="54" spans="1:49" s="90" customFormat="1" ht="20.149999999999999" customHeight="1">
      <c r="A54" s="794" t="s">
        <v>28</v>
      </c>
      <c r="B54" s="794"/>
      <c r="C54" s="794"/>
      <c r="D54" s="794"/>
      <c r="E54" s="794"/>
      <c r="F54" s="794"/>
      <c r="G54" s="822">
        <f>+E11</f>
        <v>0</v>
      </c>
      <c r="H54" s="823"/>
      <c r="I54" s="823"/>
      <c r="J54" s="823"/>
      <c r="K54" s="823"/>
      <c r="L54" s="823"/>
      <c r="M54" s="823"/>
      <c r="N54" s="823"/>
      <c r="O54" s="823"/>
      <c r="P54" s="823"/>
      <c r="Q54" s="823"/>
      <c r="R54" s="823"/>
      <c r="S54" s="824"/>
      <c r="T54" s="794" t="s">
        <v>26</v>
      </c>
      <c r="U54" s="794"/>
      <c r="V54" s="794"/>
      <c r="W54" s="821">
        <f>+'신청,질의서'!L13</f>
        <v>0</v>
      </c>
      <c r="X54" s="821"/>
      <c r="Y54" s="821"/>
      <c r="Z54" s="821"/>
      <c r="AA54" s="821"/>
      <c r="AB54" s="821"/>
      <c r="AC54" s="821"/>
      <c r="AD54" s="821"/>
      <c r="AE54" s="821"/>
    </row>
    <row r="55" spans="1:49" s="90" customFormat="1" ht="20.149999999999999" customHeight="1">
      <c r="A55" s="91"/>
      <c r="B55" s="91"/>
      <c r="C55" s="91"/>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row>
    <row r="56" spans="1:49" s="13" customFormat="1" ht="20.149999999999999" customHeight="1">
      <c r="A56" s="92"/>
      <c r="B56" s="93" t="s">
        <v>160</v>
      </c>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row>
    <row r="57" spans="1:49" s="90" customFormat="1" ht="20.149999999999999" customHeight="1">
      <c r="A57" s="91"/>
      <c r="B57" s="90" t="s">
        <v>159</v>
      </c>
      <c r="C57" s="91"/>
      <c r="D57" s="91"/>
      <c r="E57" s="91"/>
      <c r="F57" s="91"/>
      <c r="G57" s="91"/>
      <c r="H57" s="91"/>
      <c r="I57" s="91"/>
      <c r="J57" s="91"/>
      <c r="K57" s="91"/>
      <c r="L57" s="13" t="s">
        <v>37</v>
      </c>
      <c r="M57" s="91"/>
      <c r="N57" s="799" t="s">
        <v>451</v>
      </c>
      <c r="O57" s="799"/>
      <c r="P57" s="799"/>
      <c r="Q57" s="799"/>
      <c r="R57" s="799"/>
      <c r="S57" s="799"/>
      <c r="T57" s="800">
        <f>+'신청,질의서'!S25:Y25</f>
        <v>0</v>
      </c>
      <c r="U57" s="800"/>
      <c r="V57" s="800"/>
      <c r="W57" s="800"/>
      <c r="X57" s="800"/>
      <c r="Y57" s="800"/>
      <c r="Z57" s="800">
        <f>+'신청,질의서'!Z25:AE25</f>
        <v>0</v>
      </c>
      <c r="AA57" s="800"/>
      <c r="AB57" s="800"/>
      <c r="AC57" s="800"/>
      <c r="AD57" s="800"/>
      <c r="AE57" s="800"/>
    </row>
    <row r="58" spans="1:49" s="13" customFormat="1" ht="18" customHeight="1">
      <c r="A58" s="92"/>
      <c r="B58" s="94" t="s">
        <v>158</v>
      </c>
      <c r="C58" s="95"/>
      <c r="D58" s="95"/>
      <c r="E58" s="95"/>
      <c r="L58" s="13" t="s">
        <v>37</v>
      </c>
      <c r="N58" s="819" t="str">
        <f>+'신청,질의서'!L26</f>
        <v>ISO 37001:2025</v>
      </c>
      <c r="O58" s="819"/>
      <c r="P58" s="819"/>
      <c r="Q58" s="819"/>
      <c r="R58" s="819"/>
      <c r="S58" s="819"/>
      <c r="T58" s="819" t="str">
        <f>+'신청,질의서'!S26</f>
        <v>ISO 37301:2021</v>
      </c>
      <c r="U58" s="819"/>
      <c r="V58" s="819"/>
      <c r="W58" s="819"/>
      <c r="X58" s="819"/>
      <c r="Y58" s="819"/>
      <c r="Z58" s="820">
        <f>+'신청,질의서'!Z26</f>
        <v>0</v>
      </c>
      <c r="AA58" s="819"/>
      <c r="AB58" s="819"/>
      <c r="AC58" s="819"/>
      <c r="AD58" s="819"/>
      <c r="AE58" s="819"/>
      <c r="AF58" s="95"/>
      <c r="AG58" s="95"/>
      <c r="AH58" s="95"/>
      <c r="AI58" s="95"/>
      <c r="AJ58" s="92"/>
    </row>
    <row r="59" spans="1:49" s="13" customFormat="1" ht="20.149999999999999" customHeight="1">
      <c r="A59" s="92"/>
      <c r="B59" s="93" t="s">
        <v>157</v>
      </c>
      <c r="C59" s="96"/>
      <c r="D59" s="97"/>
      <c r="E59" s="97"/>
      <c r="F59" s="97"/>
      <c r="G59" s="97"/>
      <c r="L59" s="13" t="s">
        <v>37</v>
      </c>
      <c r="N59" s="841">
        <f>+'신청,질의서'!L28</f>
        <v>0</v>
      </c>
      <c r="O59" s="842"/>
      <c r="P59" s="842"/>
      <c r="Q59" s="842"/>
      <c r="R59" s="842"/>
      <c r="S59" s="842"/>
      <c r="T59" s="841">
        <f>+'신청,질의서'!S28</f>
        <v>0</v>
      </c>
      <c r="U59" s="842"/>
      <c r="V59" s="842"/>
      <c r="W59" s="842"/>
      <c r="X59" s="842"/>
      <c r="Y59" s="842"/>
      <c r="Z59" s="842">
        <f>+'신청,질의서'!Z28</f>
        <v>0</v>
      </c>
      <c r="AA59" s="842"/>
      <c r="AB59" s="842"/>
      <c r="AC59" s="842"/>
      <c r="AD59" s="842"/>
      <c r="AE59" s="842"/>
      <c r="AF59" s="97"/>
      <c r="AG59" s="97"/>
      <c r="AH59" s="97"/>
      <c r="AI59" s="97"/>
      <c r="AJ59" s="92"/>
    </row>
    <row r="60" spans="1:49" s="13" customFormat="1" ht="20.149999999999999" customHeight="1">
      <c r="B60" s="93" t="s">
        <v>156</v>
      </c>
      <c r="C60" s="98"/>
      <c r="D60" s="99"/>
      <c r="E60" s="99"/>
      <c r="F60" s="99"/>
      <c r="G60" s="99"/>
      <c r="H60" s="99"/>
      <c r="I60" s="99"/>
      <c r="J60" s="99"/>
      <c r="K60" s="99"/>
      <c r="L60" s="13" t="s">
        <v>37</v>
      </c>
      <c r="M60" s="99"/>
      <c r="N60" s="843"/>
      <c r="O60" s="843"/>
      <c r="P60" s="94" t="s">
        <v>0</v>
      </c>
      <c r="Q60" s="99"/>
      <c r="R60" s="100"/>
      <c r="S60" s="100"/>
      <c r="T60" s="100"/>
      <c r="U60" s="100"/>
      <c r="V60" s="100"/>
      <c r="W60" s="100"/>
      <c r="X60" s="100"/>
      <c r="Y60" s="100"/>
      <c r="Z60" s="100"/>
      <c r="AA60" s="100"/>
      <c r="AB60" s="100"/>
      <c r="AC60" s="100"/>
      <c r="AD60" s="100"/>
      <c r="AE60" s="100"/>
      <c r="AG60" s="30" t="s">
        <v>162</v>
      </c>
    </row>
    <row r="61" spans="1:49" s="13" customFormat="1" ht="20.149999999999999" customHeight="1">
      <c r="A61" s="92"/>
      <c r="B61" s="13" t="s">
        <v>155</v>
      </c>
      <c r="C61" s="93"/>
      <c r="D61" s="93"/>
      <c r="E61" s="93"/>
      <c r="F61" s="101"/>
      <c r="G61" s="94"/>
      <c r="H61" s="94"/>
      <c r="I61" s="93"/>
      <c r="J61" s="93"/>
      <c r="K61" s="93"/>
      <c r="L61" s="93"/>
      <c r="M61" s="93"/>
      <c r="N61" s="93"/>
      <c r="O61" s="93"/>
      <c r="P61" s="93"/>
      <c r="Q61" s="93"/>
      <c r="R61" s="93"/>
      <c r="S61" s="93"/>
      <c r="T61" s="93"/>
      <c r="U61" s="93"/>
      <c r="V61" s="93"/>
      <c r="W61" s="94"/>
      <c r="AK61" s="96"/>
      <c r="AL61" s="96"/>
      <c r="AM61" s="97"/>
      <c r="AN61" s="97"/>
      <c r="AO61" s="97"/>
      <c r="AP61" s="97"/>
      <c r="AQ61" s="97"/>
      <c r="AR61" s="97"/>
      <c r="AS61" s="97"/>
      <c r="AT61" s="97"/>
      <c r="AU61" s="97"/>
      <c r="AV61" s="97"/>
      <c r="AW61" s="97"/>
    </row>
    <row r="62" spans="1:49" s="13" customFormat="1" ht="20.149999999999999" customHeight="1">
      <c r="A62" s="92"/>
      <c r="B62" s="93"/>
      <c r="C62" s="93"/>
      <c r="D62" s="93"/>
      <c r="E62" s="93"/>
      <c r="F62" s="94"/>
      <c r="G62" s="94"/>
      <c r="H62" s="93"/>
      <c r="I62" s="93"/>
      <c r="J62" s="93"/>
      <c r="K62" s="93"/>
      <c r="L62" s="93"/>
      <c r="M62" s="93"/>
      <c r="N62" s="93"/>
      <c r="O62" s="93"/>
      <c r="P62" s="93"/>
      <c r="Q62" s="93"/>
      <c r="R62" s="93"/>
      <c r="S62" s="93"/>
      <c r="T62" s="93"/>
      <c r="U62" s="93"/>
      <c r="V62" s="93"/>
      <c r="W62" s="93"/>
      <c r="X62" s="94"/>
      <c r="Y62" s="94"/>
      <c r="Z62" s="94"/>
      <c r="AA62" s="844"/>
      <c r="AB62" s="844"/>
      <c r="AC62" s="844"/>
      <c r="AD62" s="93"/>
      <c r="AG62" s="30"/>
      <c r="AL62" s="93"/>
      <c r="AM62" s="93"/>
      <c r="AN62" s="93"/>
      <c r="AO62" s="94"/>
      <c r="AP62" s="94"/>
      <c r="AQ62" s="94"/>
      <c r="AR62" s="94"/>
      <c r="AS62" s="94"/>
      <c r="AT62" s="94"/>
      <c r="AU62" s="94"/>
      <c r="AV62" s="94"/>
      <c r="AW62" s="94"/>
    </row>
    <row r="63" spans="1:49" s="13" customFormat="1" ht="20.149999999999999" customHeight="1">
      <c r="B63" s="845" t="s">
        <v>30</v>
      </c>
      <c r="C63" s="846"/>
      <c r="D63" s="846"/>
      <c r="E63" s="846"/>
      <c r="F63" s="846"/>
      <c r="G63" s="846"/>
      <c r="H63" s="846"/>
      <c r="I63" s="846"/>
      <c r="J63" s="846"/>
      <c r="K63" s="846"/>
      <c r="L63" s="846"/>
      <c r="M63" s="847"/>
      <c r="N63" s="848" t="s">
        <v>54</v>
      </c>
      <c r="O63" s="849"/>
      <c r="P63" s="849"/>
      <c r="Q63" s="849"/>
      <c r="R63" s="849"/>
      <c r="S63" s="850"/>
      <c r="T63" s="849" t="s">
        <v>33</v>
      </c>
      <c r="U63" s="849"/>
      <c r="V63" s="849"/>
      <c r="W63" s="849"/>
      <c r="X63" s="849"/>
      <c r="Y63" s="851" t="s">
        <v>31</v>
      </c>
      <c r="Z63" s="852"/>
      <c r="AA63" s="852"/>
      <c r="AB63" s="852"/>
      <c r="AC63" s="852"/>
      <c r="AD63" s="853"/>
      <c r="AG63" s="102"/>
    </row>
    <row r="64" spans="1:49" s="13" customFormat="1" ht="20.149999999999999" customHeight="1">
      <c r="B64" s="829" t="s">
        <v>152</v>
      </c>
      <c r="C64" s="830"/>
      <c r="D64" s="830"/>
      <c r="E64" s="830"/>
      <c r="F64" s="830"/>
      <c r="G64" s="830"/>
      <c r="H64" s="830"/>
      <c r="I64" s="830"/>
      <c r="J64" s="830"/>
      <c r="K64" s="830"/>
      <c r="L64" s="830"/>
      <c r="M64" s="831"/>
      <c r="N64" s="832"/>
      <c r="O64" s="833"/>
      <c r="P64" s="833"/>
      <c r="Q64" s="833"/>
      <c r="R64" s="833"/>
      <c r="S64" s="834"/>
      <c r="T64" s="835">
        <f>+N64*0.1</f>
        <v>0</v>
      </c>
      <c r="U64" s="836"/>
      <c r="V64" s="836"/>
      <c r="W64" s="836"/>
      <c r="X64" s="837"/>
      <c r="Y64" s="838">
        <f>+T64+N64</f>
        <v>0</v>
      </c>
      <c r="Z64" s="839"/>
      <c r="AA64" s="839"/>
      <c r="AB64" s="839"/>
      <c r="AC64" s="839"/>
      <c r="AD64" s="840"/>
      <c r="AG64" s="30" t="s">
        <v>163</v>
      </c>
    </row>
    <row r="65" spans="2:33" s="13" customFormat="1" ht="20.149999999999999" customHeight="1">
      <c r="B65" s="829" t="s">
        <v>153</v>
      </c>
      <c r="C65" s="830"/>
      <c r="D65" s="830"/>
      <c r="E65" s="830"/>
      <c r="F65" s="830"/>
      <c r="G65" s="830"/>
      <c r="H65" s="830"/>
      <c r="I65" s="830"/>
      <c r="J65" s="830"/>
      <c r="K65" s="830"/>
      <c r="L65" s="830"/>
      <c r="M65" s="831"/>
      <c r="N65" s="832">
        <f>+N60*700000</f>
        <v>0</v>
      </c>
      <c r="O65" s="833"/>
      <c r="P65" s="833"/>
      <c r="Q65" s="833"/>
      <c r="R65" s="833"/>
      <c r="S65" s="834"/>
      <c r="T65" s="835">
        <f>+N65*0.1</f>
        <v>0</v>
      </c>
      <c r="U65" s="836"/>
      <c r="V65" s="836"/>
      <c r="W65" s="836"/>
      <c r="X65" s="837"/>
      <c r="Y65" s="838">
        <f>+T65+N65</f>
        <v>0</v>
      </c>
      <c r="Z65" s="839"/>
      <c r="AA65" s="839"/>
      <c r="AB65" s="839"/>
      <c r="AC65" s="839"/>
      <c r="AD65" s="840"/>
      <c r="AG65" s="30" t="s">
        <v>229</v>
      </c>
    </row>
    <row r="66" spans="2:33" s="13" customFormat="1" ht="20.149999999999999" customHeight="1">
      <c r="B66" s="829" t="s">
        <v>154</v>
      </c>
      <c r="C66" s="830"/>
      <c r="D66" s="830"/>
      <c r="E66" s="830"/>
      <c r="F66" s="830"/>
      <c r="G66" s="830"/>
      <c r="H66" s="830"/>
      <c r="I66" s="830"/>
      <c r="J66" s="830"/>
      <c r="K66" s="830"/>
      <c r="L66" s="830"/>
      <c r="M66" s="831"/>
      <c r="N66" s="832">
        <f>+N60*40000</f>
        <v>0</v>
      </c>
      <c r="O66" s="833"/>
      <c r="P66" s="833"/>
      <c r="Q66" s="833"/>
      <c r="R66" s="833"/>
      <c r="S66" s="834"/>
      <c r="T66" s="835">
        <f>+N66*0.1</f>
        <v>0</v>
      </c>
      <c r="U66" s="836"/>
      <c r="V66" s="836"/>
      <c r="W66" s="836"/>
      <c r="X66" s="837"/>
      <c r="Y66" s="838">
        <f>+T66+N66</f>
        <v>0</v>
      </c>
      <c r="Z66" s="839"/>
      <c r="AA66" s="839"/>
      <c r="AB66" s="839"/>
      <c r="AC66" s="839"/>
      <c r="AD66" s="840"/>
      <c r="AG66" s="30" t="s">
        <v>164</v>
      </c>
    </row>
    <row r="67" spans="2:33" s="13" customFormat="1" ht="20.149999999999999" customHeight="1">
      <c r="B67" s="869" t="s">
        <v>58</v>
      </c>
      <c r="C67" s="870"/>
      <c r="D67" s="870"/>
      <c r="E67" s="870"/>
      <c r="F67" s="870"/>
      <c r="G67" s="870"/>
      <c r="H67" s="870"/>
      <c r="I67" s="870"/>
      <c r="J67" s="870"/>
      <c r="K67" s="870"/>
      <c r="L67" s="870"/>
      <c r="M67" s="871"/>
      <c r="N67" s="872">
        <v>0</v>
      </c>
      <c r="O67" s="873"/>
      <c r="P67" s="873"/>
      <c r="Q67" s="873"/>
      <c r="R67" s="873"/>
      <c r="S67" s="874"/>
      <c r="T67" s="875">
        <f>+N67*0.1</f>
        <v>0</v>
      </c>
      <c r="U67" s="876"/>
      <c r="V67" s="876"/>
      <c r="W67" s="876"/>
      <c r="X67" s="877"/>
      <c r="Y67" s="875">
        <f>+T67+N67</f>
        <v>0</v>
      </c>
      <c r="Z67" s="876"/>
      <c r="AA67" s="876"/>
      <c r="AB67" s="876"/>
      <c r="AC67" s="876"/>
      <c r="AD67" s="878"/>
      <c r="AG67" s="30"/>
    </row>
    <row r="68" spans="2:33" s="13" customFormat="1" ht="20.149999999999999" customHeight="1">
      <c r="B68" s="854" t="s">
        <v>55</v>
      </c>
      <c r="C68" s="855"/>
      <c r="D68" s="855"/>
      <c r="E68" s="855"/>
      <c r="F68" s="855"/>
      <c r="G68" s="855"/>
      <c r="H68" s="855"/>
      <c r="I68" s="855"/>
      <c r="J68" s="855"/>
      <c r="K68" s="855"/>
      <c r="L68" s="855"/>
      <c r="M68" s="855"/>
      <c r="N68" s="856">
        <f>SUM(N64:S67)</f>
        <v>0</v>
      </c>
      <c r="O68" s="857"/>
      <c r="P68" s="857"/>
      <c r="Q68" s="857"/>
      <c r="R68" s="857"/>
      <c r="S68" s="858"/>
      <c r="T68" s="859">
        <f>SUM(T64:X67)</f>
        <v>0</v>
      </c>
      <c r="U68" s="860"/>
      <c r="V68" s="860"/>
      <c r="W68" s="860"/>
      <c r="X68" s="860"/>
      <c r="Y68" s="859">
        <f>SUM(Y64:AD67)</f>
        <v>0</v>
      </c>
      <c r="Z68" s="860"/>
      <c r="AA68" s="860"/>
      <c r="AB68" s="860"/>
      <c r="AC68" s="860"/>
      <c r="AD68" s="861"/>
    </row>
    <row r="69" spans="2:33" s="13" customFormat="1" ht="20.149999999999999" customHeight="1">
      <c r="B69" s="862" t="s">
        <v>189</v>
      </c>
      <c r="C69" s="862"/>
      <c r="D69" s="862"/>
      <c r="E69" s="862"/>
      <c r="F69" s="862"/>
      <c r="G69" s="862"/>
      <c r="H69" s="862"/>
      <c r="I69" s="862"/>
      <c r="J69" s="862"/>
      <c r="K69" s="862"/>
      <c r="L69" s="862"/>
      <c r="M69" s="862"/>
      <c r="N69" s="862"/>
      <c r="O69" s="862"/>
      <c r="P69" s="862"/>
      <c r="Q69" s="862"/>
      <c r="R69" s="862"/>
      <c r="S69" s="862"/>
      <c r="T69" s="862"/>
      <c r="U69" s="862"/>
      <c r="V69" s="862"/>
      <c r="W69" s="862"/>
      <c r="X69" s="862"/>
      <c r="Y69" s="862"/>
      <c r="Z69" s="862"/>
      <c r="AA69" s="862"/>
      <c r="AB69" s="862"/>
      <c r="AC69" s="862"/>
      <c r="AD69" s="862"/>
      <c r="AE69" s="862"/>
    </row>
    <row r="70" spans="2:33" s="13" customFormat="1" ht="20.149999999999999" customHeight="1">
      <c r="B70" s="862"/>
      <c r="C70" s="862"/>
      <c r="D70" s="862"/>
      <c r="E70" s="862"/>
      <c r="F70" s="862"/>
      <c r="G70" s="862"/>
      <c r="H70" s="862"/>
      <c r="I70" s="862"/>
      <c r="J70" s="862"/>
      <c r="K70" s="862"/>
      <c r="L70" s="862"/>
      <c r="M70" s="862"/>
      <c r="N70" s="862"/>
      <c r="O70" s="862"/>
      <c r="P70" s="862"/>
      <c r="Q70" s="862"/>
      <c r="R70" s="862"/>
      <c r="S70" s="862"/>
      <c r="T70" s="862"/>
      <c r="U70" s="862"/>
      <c r="V70" s="862"/>
      <c r="W70" s="862"/>
      <c r="X70" s="862"/>
      <c r="Y70" s="862"/>
      <c r="Z70" s="862"/>
      <c r="AA70" s="862"/>
      <c r="AB70" s="862"/>
      <c r="AC70" s="862"/>
      <c r="AD70" s="862"/>
      <c r="AE70" s="862"/>
    </row>
    <row r="71" spans="2:33" s="13" customFormat="1" ht="20.149999999999999" customHeight="1">
      <c r="B71" s="862"/>
      <c r="C71" s="862"/>
      <c r="D71" s="862"/>
      <c r="E71" s="862"/>
      <c r="F71" s="862"/>
      <c r="G71" s="862"/>
      <c r="H71" s="862"/>
      <c r="I71" s="862"/>
      <c r="J71" s="862"/>
      <c r="K71" s="862"/>
      <c r="L71" s="862"/>
      <c r="M71" s="862"/>
      <c r="N71" s="862"/>
      <c r="O71" s="862"/>
      <c r="P71" s="862"/>
      <c r="Q71" s="862"/>
      <c r="R71" s="862"/>
      <c r="S71" s="862"/>
      <c r="T71" s="862"/>
      <c r="U71" s="862"/>
      <c r="V71" s="862"/>
      <c r="W71" s="862"/>
      <c r="X71" s="862"/>
      <c r="Y71" s="862"/>
      <c r="Z71" s="862"/>
      <c r="AA71" s="862"/>
      <c r="AB71" s="862"/>
      <c r="AC71" s="862"/>
      <c r="AD71" s="862"/>
      <c r="AE71" s="862"/>
    </row>
    <row r="72" spans="2:33" s="13" customFormat="1" ht="20.149999999999999" customHeight="1">
      <c r="B72" s="862"/>
      <c r="C72" s="862"/>
      <c r="D72" s="862"/>
      <c r="E72" s="862"/>
      <c r="F72" s="862"/>
      <c r="G72" s="862"/>
      <c r="H72" s="862"/>
      <c r="I72" s="862"/>
      <c r="J72" s="862"/>
      <c r="K72" s="862"/>
      <c r="L72" s="862"/>
      <c r="M72" s="862"/>
      <c r="N72" s="862"/>
      <c r="O72" s="862"/>
      <c r="P72" s="862"/>
      <c r="Q72" s="862"/>
      <c r="R72" s="862"/>
      <c r="S72" s="862"/>
      <c r="T72" s="862"/>
      <c r="U72" s="862"/>
      <c r="V72" s="862"/>
      <c r="W72" s="862"/>
      <c r="X72" s="862"/>
      <c r="Y72" s="862"/>
      <c r="Z72" s="862"/>
      <c r="AA72" s="862"/>
      <c r="AB72" s="862"/>
      <c r="AC72" s="862"/>
      <c r="AD72" s="862"/>
      <c r="AE72" s="862"/>
    </row>
    <row r="73" spans="2:33" s="13" customFormat="1" ht="20.149999999999999" customHeight="1">
      <c r="B73" s="862"/>
      <c r="C73" s="862"/>
      <c r="D73" s="862"/>
      <c r="E73" s="862"/>
      <c r="F73" s="862"/>
      <c r="G73" s="862"/>
      <c r="H73" s="862"/>
      <c r="I73" s="862"/>
      <c r="J73" s="862"/>
      <c r="K73" s="862"/>
      <c r="L73" s="862"/>
      <c r="M73" s="862"/>
      <c r="N73" s="862"/>
      <c r="O73" s="862"/>
      <c r="P73" s="862"/>
      <c r="Q73" s="862"/>
      <c r="R73" s="862"/>
      <c r="S73" s="862"/>
      <c r="T73" s="862"/>
      <c r="U73" s="862"/>
      <c r="V73" s="862"/>
      <c r="W73" s="862"/>
      <c r="X73" s="862"/>
      <c r="Y73" s="862"/>
      <c r="Z73" s="862"/>
      <c r="AA73" s="862"/>
      <c r="AB73" s="862"/>
      <c r="AC73" s="862"/>
      <c r="AD73" s="862"/>
      <c r="AE73" s="862"/>
    </row>
    <row r="74" spans="2:33" s="13" customFormat="1" ht="20.149999999999999" customHeight="1">
      <c r="C74" s="863" t="s">
        <v>34</v>
      </c>
      <c r="D74" s="864"/>
      <c r="E74" s="864"/>
      <c r="F74" s="864"/>
      <c r="G74" s="864"/>
      <c r="H74" s="864"/>
      <c r="I74" s="864"/>
      <c r="J74" s="864"/>
      <c r="K74" s="864"/>
      <c r="L74" s="864"/>
      <c r="M74" s="864"/>
      <c r="N74" s="864"/>
      <c r="O74" s="864"/>
      <c r="P74" s="864"/>
      <c r="Q74" s="864"/>
      <c r="R74" s="864"/>
      <c r="S74" s="864"/>
      <c r="T74" s="864"/>
      <c r="U74" s="864"/>
      <c r="V74" s="864"/>
      <c r="W74" s="864"/>
      <c r="X74" s="864"/>
      <c r="Y74" s="864"/>
      <c r="Z74" s="864"/>
      <c r="AA74" s="864"/>
      <c r="AB74" s="864"/>
      <c r="AC74" s="864"/>
      <c r="AD74" s="865"/>
    </row>
    <row r="75" spans="2:33" s="13" customFormat="1" ht="20.149999999999999" customHeight="1">
      <c r="C75" s="866"/>
      <c r="D75" s="867"/>
      <c r="E75" s="867"/>
      <c r="F75" s="867"/>
      <c r="G75" s="867"/>
      <c r="H75" s="867"/>
      <c r="I75" s="867"/>
      <c r="J75" s="867"/>
      <c r="K75" s="867"/>
      <c r="L75" s="867"/>
      <c r="M75" s="867"/>
      <c r="N75" s="867"/>
      <c r="O75" s="867"/>
      <c r="P75" s="867"/>
      <c r="Q75" s="867"/>
      <c r="R75" s="867"/>
      <c r="S75" s="867"/>
      <c r="T75" s="867"/>
      <c r="U75" s="867"/>
      <c r="V75" s="867"/>
      <c r="W75" s="867"/>
      <c r="X75" s="867"/>
      <c r="Y75" s="867"/>
      <c r="Z75" s="867"/>
      <c r="AA75" s="867"/>
      <c r="AB75" s="867"/>
      <c r="AC75" s="867"/>
      <c r="AD75" s="868"/>
    </row>
    <row r="76" spans="2:33" s="13" customFormat="1" ht="20.149999999999999" customHeight="1">
      <c r="B76" s="879" t="s">
        <v>190</v>
      </c>
      <c r="C76" s="879"/>
      <c r="D76" s="879"/>
      <c r="E76" s="879"/>
      <c r="F76" s="879"/>
      <c r="G76" s="879"/>
      <c r="H76" s="879"/>
      <c r="I76" s="879"/>
      <c r="J76" s="879"/>
      <c r="K76" s="879"/>
      <c r="L76" s="879"/>
      <c r="M76" s="879"/>
      <c r="N76" s="879"/>
      <c r="O76" s="879"/>
      <c r="P76" s="879"/>
      <c r="Q76" s="879"/>
      <c r="R76" s="879"/>
      <c r="S76" s="879"/>
      <c r="T76" s="879"/>
      <c r="U76" s="879"/>
      <c r="V76" s="879"/>
      <c r="W76" s="879"/>
      <c r="X76" s="879"/>
      <c r="Y76" s="879"/>
      <c r="Z76" s="879"/>
      <c r="AA76" s="879"/>
      <c r="AB76" s="879"/>
      <c r="AC76" s="879"/>
      <c r="AD76" s="879"/>
      <c r="AE76" s="100"/>
    </row>
    <row r="77" spans="2:33" s="13" customFormat="1" ht="20.149999999999999" customHeight="1">
      <c r="B77" s="879"/>
      <c r="C77" s="879"/>
      <c r="D77" s="879"/>
      <c r="E77" s="879"/>
      <c r="F77" s="879"/>
      <c r="G77" s="879"/>
      <c r="H77" s="879"/>
      <c r="I77" s="879"/>
      <c r="J77" s="879"/>
      <c r="K77" s="879"/>
      <c r="L77" s="879"/>
      <c r="M77" s="879"/>
      <c r="N77" s="879"/>
      <c r="O77" s="879"/>
      <c r="P77" s="879"/>
      <c r="Q77" s="879"/>
      <c r="R77" s="879"/>
      <c r="S77" s="879"/>
      <c r="T77" s="879"/>
      <c r="U77" s="879"/>
      <c r="V77" s="879"/>
      <c r="W77" s="879"/>
      <c r="X77" s="879"/>
      <c r="Y77" s="879"/>
      <c r="Z77" s="879"/>
      <c r="AA77" s="879"/>
      <c r="AB77" s="879"/>
      <c r="AC77" s="879"/>
      <c r="AD77" s="879"/>
      <c r="AE77" s="100"/>
    </row>
    <row r="78" spans="2:33" s="13" customFormat="1" ht="12" customHeight="1">
      <c r="B78" s="103"/>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100"/>
    </row>
    <row r="79" spans="2:33" s="13" customFormat="1" ht="20.149999999999999" customHeight="1">
      <c r="I79" s="104"/>
      <c r="J79" s="104"/>
      <c r="K79" s="105"/>
      <c r="L79" s="105"/>
      <c r="M79" s="105"/>
      <c r="N79" s="104"/>
      <c r="O79" s="104"/>
      <c r="P79" s="104"/>
      <c r="Q79" s="104"/>
      <c r="R79" s="106"/>
      <c r="S79" s="106"/>
      <c r="T79" s="106"/>
      <c r="U79" s="106"/>
      <c r="V79" s="106"/>
      <c r="W79" s="106"/>
      <c r="X79" s="106"/>
      <c r="Y79" s="107"/>
      <c r="Z79" s="107"/>
      <c r="AA79" s="108"/>
      <c r="AB79" s="108"/>
      <c r="AC79" s="108"/>
      <c r="AD79" s="107"/>
      <c r="AE79" s="107"/>
    </row>
    <row r="80" spans="2:33" s="13" customFormat="1" ht="20.149999999999999" customHeight="1"/>
    <row r="81" spans="1:31" s="13" customFormat="1" ht="19" customHeight="1">
      <c r="B81" s="99"/>
      <c r="AE81" s="100"/>
    </row>
    <row r="82" spans="1:31" s="10" customFormat="1" ht="19.399999999999999" customHeight="1">
      <c r="A82" s="10" t="s">
        <v>250</v>
      </c>
      <c r="B82" s="11"/>
      <c r="AC82" s="12"/>
      <c r="AE82" s="12" t="s">
        <v>7</v>
      </c>
    </row>
    <row r="84" spans="1:31" s="88" customFormat="1" ht="19.5" customHeight="1"/>
    <row r="85" spans="1:31" s="88" customFormat="1" ht="19.5" customHeight="1">
      <c r="AC85" s="797" t="s">
        <v>2</v>
      </c>
      <c r="AD85" s="797"/>
      <c r="AE85" s="797"/>
    </row>
    <row r="86" spans="1:31" s="89" customFormat="1" ht="19.5" customHeight="1">
      <c r="A86" s="798" t="s">
        <v>24</v>
      </c>
      <c r="B86" s="798"/>
      <c r="C86" s="798"/>
      <c r="D86" s="798"/>
      <c r="E86" s="798"/>
      <c r="F86" s="798"/>
      <c r="G86" s="798"/>
      <c r="H86" s="798"/>
      <c r="I86" s="798"/>
      <c r="J86" s="798"/>
      <c r="K86" s="798"/>
      <c r="L86" s="798"/>
      <c r="M86" s="798"/>
      <c r="N86" s="798"/>
      <c r="O86" s="798"/>
      <c r="P86" s="798"/>
      <c r="Q86" s="798"/>
      <c r="R86" s="798"/>
      <c r="S86" s="798"/>
      <c r="T86" s="798"/>
      <c r="U86" s="798"/>
      <c r="V86" s="798"/>
      <c r="W86" s="798"/>
      <c r="X86" s="798"/>
      <c r="Y86" s="798"/>
      <c r="Z86" s="798"/>
      <c r="AA86" s="798"/>
      <c r="AB86" s="798"/>
      <c r="AC86" s="798"/>
      <c r="AD86" s="798"/>
      <c r="AE86" s="798"/>
    </row>
    <row r="87" spans="1:31" ht="19.399999999999999" customHeight="1">
      <c r="A87" s="807" t="s">
        <v>56</v>
      </c>
      <c r="B87" s="808"/>
      <c r="C87" s="808"/>
      <c r="D87" s="808"/>
      <c r="E87" s="808"/>
      <c r="F87" s="808"/>
      <c r="G87" s="808"/>
      <c r="H87" s="808"/>
      <c r="I87" s="808"/>
      <c r="J87" s="808"/>
      <c r="K87" s="808"/>
      <c r="L87" s="808"/>
      <c r="M87" s="808"/>
      <c r="N87" s="808"/>
      <c r="O87" s="808"/>
      <c r="P87" s="808"/>
      <c r="Q87" s="808"/>
      <c r="R87" s="808"/>
      <c r="S87" s="808"/>
      <c r="T87" s="808"/>
      <c r="U87" s="808"/>
      <c r="V87" s="808"/>
      <c r="W87" s="808"/>
      <c r="X87" s="808"/>
      <c r="Y87" s="808"/>
      <c r="Z87" s="808"/>
      <c r="AA87" s="808"/>
      <c r="AB87" s="808"/>
      <c r="AC87" s="808"/>
      <c r="AD87" s="808"/>
      <c r="AE87" s="809"/>
    </row>
    <row r="88" spans="1:31" ht="19.399999999999999" customHeight="1">
      <c r="A88" s="810"/>
      <c r="B88" s="811"/>
      <c r="C88" s="811"/>
      <c r="D88" s="811"/>
      <c r="E88" s="811"/>
      <c r="F88" s="811"/>
      <c r="G88" s="811"/>
      <c r="H88" s="811"/>
      <c r="I88" s="811"/>
      <c r="J88" s="811"/>
      <c r="K88" s="811"/>
      <c r="L88" s="811"/>
      <c r="M88" s="811"/>
      <c r="N88" s="811"/>
      <c r="O88" s="811"/>
      <c r="P88" s="811"/>
      <c r="Q88" s="811"/>
      <c r="R88" s="811"/>
      <c r="S88" s="811"/>
      <c r="T88" s="811"/>
      <c r="U88" s="811"/>
      <c r="V88" s="811"/>
      <c r="W88" s="811"/>
      <c r="X88" s="811"/>
      <c r="Y88" s="811"/>
      <c r="Z88" s="811"/>
      <c r="AA88" s="811"/>
      <c r="AB88" s="811"/>
      <c r="AC88" s="811"/>
      <c r="AD88" s="811"/>
      <c r="AE88" s="812"/>
    </row>
    <row r="90" spans="1:31" s="90" customFormat="1" ht="19.399999999999999" customHeight="1">
      <c r="A90" s="794" t="s">
        <v>21</v>
      </c>
      <c r="B90" s="794"/>
      <c r="C90" s="794"/>
      <c r="D90" s="794"/>
      <c r="E90" s="794"/>
      <c r="F90" s="794"/>
      <c r="G90" s="813">
        <f>+G51</f>
        <v>0</v>
      </c>
      <c r="H90" s="813"/>
      <c r="I90" s="813"/>
      <c r="J90" s="813"/>
      <c r="K90" s="813"/>
      <c r="L90" s="813"/>
      <c r="M90" s="813"/>
      <c r="N90" s="813"/>
      <c r="O90" s="813"/>
      <c r="P90" s="813"/>
      <c r="Q90" s="814"/>
      <c r="R90" s="815"/>
      <c r="S90" s="815"/>
      <c r="T90" s="815"/>
      <c r="U90" s="815"/>
      <c r="V90" s="815"/>
      <c r="W90" s="815"/>
      <c r="X90" s="815"/>
      <c r="Y90" s="815"/>
      <c r="Z90" s="815"/>
      <c r="AA90" s="815"/>
      <c r="AB90" s="815"/>
      <c r="AC90" s="815"/>
      <c r="AD90" s="815"/>
      <c r="AE90" s="816"/>
    </row>
    <row r="91" spans="1:31" s="90" customFormat="1" ht="19.399999999999999" customHeight="1">
      <c r="A91" s="794" t="s">
        <v>25</v>
      </c>
      <c r="B91" s="794"/>
      <c r="C91" s="794"/>
      <c r="D91" s="794"/>
      <c r="E91" s="794"/>
      <c r="F91" s="794"/>
      <c r="G91" s="795">
        <f>+G52</f>
        <v>0</v>
      </c>
      <c r="H91" s="795"/>
      <c r="I91" s="795"/>
      <c r="J91" s="795"/>
      <c r="K91" s="795"/>
      <c r="L91" s="795"/>
      <c r="M91" s="795"/>
      <c r="N91" s="795"/>
      <c r="O91" s="795"/>
      <c r="P91" s="795"/>
      <c r="Q91" s="795"/>
      <c r="R91" s="795"/>
      <c r="S91" s="795"/>
      <c r="T91" s="795"/>
      <c r="U91" s="795"/>
      <c r="V91" s="795"/>
      <c r="W91" s="795"/>
      <c r="X91" s="795"/>
      <c r="Y91" s="795"/>
      <c r="Z91" s="795"/>
      <c r="AA91" s="795"/>
      <c r="AB91" s="795"/>
      <c r="AC91" s="795"/>
      <c r="AD91" s="795"/>
      <c r="AE91" s="795"/>
    </row>
    <row r="92" spans="1:31" s="90" customFormat="1" ht="19.399999999999999" customHeight="1">
      <c r="A92" s="794" t="s">
        <v>32</v>
      </c>
      <c r="B92" s="794"/>
      <c r="C92" s="794"/>
      <c r="D92" s="794"/>
      <c r="E92" s="794"/>
      <c r="F92" s="794"/>
      <c r="G92" s="828">
        <f>+G53</f>
        <v>0</v>
      </c>
      <c r="H92" s="826"/>
      <c r="I92" s="826"/>
      <c r="J92" s="826"/>
      <c r="K92" s="826"/>
      <c r="L92" s="826"/>
      <c r="M92" s="826"/>
      <c r="N92" s="826"/>
      <c r="O92" s="826"/>
      <c r="P92" s="177"/>
      <c r="Q92" s="825" t="s">
        <v>426</v>
      </c>
      <c r="R92" s="826"/>
      <c r="S92" s="827"/>
      <c r="T92" s="794" t="s">
        <v>27</v>
      </c>
      <c r="U92" s="794"/>
      <c r="V92" s="794"/>
      <c r="W92" s="821">
        <f>+W53</f>
        <v>0</v>
      </c>
      <c r="X92" s="821"/>
      <c r="Y92" s="821"/>
      <c r="Z92" s="821"/>
      <c r="AA92" s="821"/>
      <c r="AB92" s="821"/>
      <c r="AC92" s="821"/>
      <c r="AD92" s="821"/>
      <c r="AE92" s="821"/>
    </row>
    <row r="93" spans="1:31" s="90" customFormat="1" ht="19.399999999999999" customHeight="1">
      <c r="A93" s="794" t="s">
        <v>28</v>
      </c>
      <c r="B93" s="794"/>
      <c r="C93" s="794"/>
      <c r="D93" s="794"/>
      <c r="E93" s="794"/>
      <c r="F93" s="794"/>
      <c r="G93" s="822">
        <f>+G54</f>
        <v>0</v>
      </c>
      <c r="H93" s="823"/>
      <c r="I93" s="823"/>
      <c r="J93" s="823"/>
      <c r="K93" s="823"/>
      <c r="L93" s="823"/>
      <c r="M93" s="823"/>
      <c r="N93" s="823"/>
      <c r="O93" s="823"/>
      <c r="P93" s="823"/>
      <c r="Q93" s="823"/>
      <c r="R93" s="823"/>
      <c r="S93" s="824"/>
      <c r="T93" s="794" t="s">
        <v>26</v>
      </c>
      <c r="U93" s="794"/>
      <c r="V93" s="794"/>
      <c r="W93" s="821">
        <f>+W54</f>
        <v>0</v>
      </c>
      <c r="X93" s="821"/>
      <c r="Y93" s="821"/>
      <c r="Z93" s="821"/>
      <c r="AA93" s="821"/>
      <c r="AB93" s="821"/>
      <c r="AC93" s="821"/>
      <c r="AD93" s="821"/>
      <c r="AE93" s="821"/>
    </row>
    <row r="94" spans="1:31" s="90" customFormat="1" ht="19.399999999999999" customHeight="1">
      <c r="A94" s="91"/>
      <c r="B94" s="880" t="s">
        <v>187</v>
      </c>
      <c r="C94" s="881"/>
      <c r="D94" s="881"/>
      <c r="E94" s="881"/>
      <c r="F94" s="881"/>
      <c r="G94" s="881"/>
      <c r="H94" s="881"/>
      <c r="I94" s="881"/>
      <c r="J94" s="881"/>
      <c r="K94" s="881"/>
      <c r="L94" s="881"/>
      <c r="M94" s="881"/>
      <c r="N94" s="881"/>
      <c r="O94" s="881"/>
      <c r="P94" s="881"/>
      <c r="Q94" s="881"/>
      <c r="R94" s="881"/>
      <c r="S94" s="881"/>
      <c r="T94" s="881"/>
      <c r="U94" s="881"/>
      <c r="V94" s="881"/>
      <c r="W94" s="881"/>
      <c r="X94" s="881"/>
      <c r="Y94" s="881"/>
      <c r="Z94" s="881"/>
      <c r="AA94" s="881"/>
      <c r="AB94" s="881"/>
      <c r="AC94" s="881"/>
      <c r="AD94" s="881"/>
      <c r="AE94" s="881"/>
    </row>
    <row r="95" spans="1:31" s="13" customFormat="1" ht="19.399999999999999" customHeight="1">
      <c r="B95" s="862"/>
      <c r="C95" s="862"/>
      <c r="D95" s="862"/>
      <c r="E95" s="862"/>
      <c r="F95" s="862"/>
      <c r="G95" s="862"/>
      <c r="H95" s="862"/>
      <c r="I95" s="862"/>
      <c r="J95" s="862"/>
      <c r="K95" s="862"/>
      <c r="L95" s="862"/>
      <c r="M95" s="862"/>
      <c r="N95" s="862"/>
      <c r="O95" s="862"/>
      <c r="P95" s="862"/>
      <c r="Q95" s="862"/>
      <c r="R95" s="862"/>
      <c r="S95" s="862"/>
      <c r="T95" s="862"/>
      <c r="U95" s="862"/>
      <c r="V95" s="862"/>
      <c r="W95" s="862"/>
      <c r="X95" s="862"/>
      <c r="Y95" s="862"/>
      <c r="Z95" s="862"/>
      <c r="AA95" s="862"/>
      <c r="AB95" s="862"/>
      <c r="AC95" s="862"/>
      <c r="AD95" s="862"/>
      <c r="AE95" s="862"/>
    </row>
    <row r="96" spans="1:31" s="13" customFormat="1" ht="19.399999999999999" customHeight="1">
      <c r="B96" s="862"/>
      <c r="C96" s="862"/>
      <c r="D96" s="862"/>
      <c r="E96" s="862"/>
      <c r="F96" s="862"/>
      <c r="G96" s="862"/>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row>
    <row r="97" spans="2:31" s="13" customFormat="1" ht="19.399999999999999" customHeight="1">
      <c r="B97" s="862"/>
      <c r="C97" s="862"/>
      <c r="D97" s="862"/>
      <c r="E97" s="862"/>
      <c r="F97" s="862"/>
      <c r="G97" s="862"/>
      <c r="H97" s="862"/>
      <c r="I97" s="862"/>
      <c r="J97" s="862"/>
      <c r="K97" s="862"/>
      <c r="L97" s="862"/>
      <c r="M97" s="862"/>
      <c r="N97" s="862"/>
      <c r="O97" s="862"/>
      <c r="P97" s="862"/>
      <c r="Q97" s="862"/>
      <c r="R97" s="862"/>
      <c r="S97" s="862"/>
      <c r="T97" s="862"/>
      <c r="U97" s="862"/>
      <c r="V97" s="862"/>
      <c r="W97" s="862"/>
      <c r="X97" s="862"/>
      <c r="Y97" s="862"/>
      <c r="Z97" s="862"/>
      <c r="AA97" s="862"/>
      <c r="AB97" s="862"/>
      <c r="AC97" s="862"/>
      <c r="AD97" s="862"/>
      <c r="AE97" s="862"/>
    </row>
    <row r="98" spans="2:31" s="13" customFormat="1" ht="19.399999999999999" customHeight="1">
      <c r="B98" s="862"/>
      <c r="C98" s="862"/>
      <c r="D98" s="862"/>
      <c r="E98" s="862"/>
      <c r="F98" s="862"/>
      <c r="G98" s="862"/>
      <c r="H98" s="862"/>
      <c r="I98" s="862"/>
      <c r="J98" s="862"/>
      <c r="K98" s="862"/>
      <c r="L98" s="862"/>
      <c r="M98" s="862"/>
      <c r="N98" s="862"/>
      <c r="O98" s="862"/>
      <c r="P98" s="862"/>
      <c r="Q98" s="862"/>
      <c r="R98" s="862"/>
      <c r="S98" s="862"/>
      <c r="T98" s="862"/>
      <c r="U98" s="862"/>
      <c r="V98" s="862"/>
      <c r="W98" s="862"/>
      <c r="X98" s="862"/>
      <c r="Y98" s="862"/>
      <c r="Z98" s="862"/>
      <c r="AA98" s="862"/>
      <c r="AB98" s="862"/>
      <c r="AC98" s="862"/>
      <c r="AD98" s="862"/>
      <c r="AE98" s="862"/>
    </row>
    <row r="99" spans="2:31" s="90" customFormat="1" ht="19.399999999999999" customHeight="1">
      <c r="B99" s="862"/>
      <c r="C99" s="862"/>
      <c r="D99" s="862"/>
      <c r="E99" s="862"/>
      <c r="F99" s="862"/>
      <c r="G99" s="862"/>
      <c r="H99" s="862"/>
      <c r="I99" s="862"/>
      <c r="J99" s="862"/>
      <c r="K99" s="862"/>
      <c r="L99" s="862"/>
      <c r="M99" s="862"/>
      <c r="N99" s="862"/>
      <c r="O99" s="862"/>
      <c r="P99" s="862"/>
      <c r="Q99" s="862"/>
      <c r="R99" s="862"/>
      <c r="S99" s="862"/>
      <c r="T99" s="862"/>
      <c r="U99" s="862"/>
      <c r="V99" s="862"/>
      <c r="W99" s="862"/>
      <c r="X99" s="862"/>
      <c r="Y99" s="862"/>
      <c r="Z99" s="862"/>
      <c r="AA99" s="862"/>
      <c r="AB99" s="862"/>
      <c r="AC99" s="862"/>
      <c r="AD99" s="862"/>
      <c r="AE99" s="862"/>
    </row>
    <row r="100" spans="2:31" ht="19.399999999999999" customHeight="1">
      <c r="B100" s="882" t="s">
        <v>161</v>
      </c>
      <c r="C100" s="883"/>
      <c r="D100" s="883"/>
      <c r="E100" s="883"/>
      <c r="F100" s="883"/>
      <c r="G100" s="883"/>
      <c r="H100" s="883"/>
      <c r="I100" s="883"/>
      <c r="J100" s="883"/>
      <c r="K100" s="883"/>
      <c r="L100" s="884"/>
      <c r="M100" s="885" t="str">
        <f>+N58</f>
        <v>ISO 37001:2025</v>
      </c>
      <c r="N100" s="886"/>
      <c r="O100" s="886"/>
      <c r="P100" s="886"/>
      <c r="Q100" s="886"/>
      <c r="R100" s="887"/>
      <c r="S100" s="885" t="str">
        <f>+T58</f>
        <v>ISO 37301:2021</v>
      </c>
      <c r="T100" s="886"/>
      <c r="U100" s="886"/>
      <c r="V100" s="886"/>
      <c r="W100" s="886"/>
      <c r="X100" s="887"/>
      <c r="Y100" s="885">
        <f>+Z58</f>
        <v>0</v>
      </c>
      <c r="Z100" s="886"/>
      <c r="AA100" s="886"/>
      <c r="AB100" s="886"/>
      <c r="AC100" s="886"/>
      <c r="AD100" s="887"/>
    </row>
    <row r="101" spans="2:31" ht="19.399999999999999" customHeight="1">
      <c r="B101" s="882" t="s">
        <v>165</v>
      </c>
      <c r="C101" s="883"/>
      <c r="D101" s="883"/>
      <c r="E101" s="883"/>
      <c r="F101" s="883"/>
      <c r="G101" s="883"/>
      <c r="H101" s="883"/>
      <c r="I101" s="883"/>
      <c r="J101" s="883"/>
      <c r="K101" s="883"/>
      <c r="L101" s="884"/>
      <c r="M101" s="891">
        <f>+N59</f>
        <v>0</v>
      </c>
      <c r="N101" s="892"/>
      <c r="O101" s="892"/>
      <c r="P101" s="892"/>
      <c r="Q101" s="892"/>
      <c r="R101" s="893"/>
      <c r="S101" s="885">
        <f>+T59</f>
        <v>0</v>
      </c>
      <c r="T101" s="886"/>
      <c r="U101" s="886"/>
      <c r="V101" s="886"/>
      <c r="W101" s="886"/>
      <c r="X101" s="887"/>
      <c r="Y101" s="891">
        <f>+Z59</f>
        <v>0</v>
      </c>
      <c r="Z101" s="892"/>
      <c r="AA101" s="892"/>
      <c r="AB101" s="892"/>
      <c r="AC101" s="892"/>
      <c r="AD101" s="893"/>
    </row>
    <row r="102" spans="2:31" ht="19.399999999999999" customHeight="1">
      <c r="B102" s="109"/>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row>
    <row r="103" spans="2:31" ht="19.399999999999999" customHeight="1">
      <c r="B103" s="888" t="s">
        <v>2</v>
      </c>
      <c r="C103" s="888"/>
      <c r="D103" s="888"/>
      <c r="E103" s="888"/>
      <c r="F103" s="888"/>
      <c r="G103" s="888"/>
      <c r="H103" s="888"/>
      <c r="I103" s="888"/>
      <c r="J103" s="888"/>
      <c r="K103" s="888"/>
      <c r="L103" s="889" t="s">
        <v>166</v>
      </c>
      <c r="M103" s="889"/>
      <c r="N103" s="889"/>
      <c r="O103" s="889"/>
      <c r="P103" s="889"/>
      <c r="Q103" s="889"/>
      <c r="R103" s="889"/>
      <c r="S103" s="889"/>
      <c r="T103" s="889"/>
      <c r="U103" s="889" t="s">
        <v>167</v>
      </c>
      <c r="V103" s="889"/>
      <c r="W103" s="889"/>
      <c r="X103" s="889"/>
      <c r="Y103" s="889"/>
      <c r="Z103" s="889"/>
      <c r="AA103" s="889"/>
      <c r="AB103" s="889"/>
      <c r="AC103" s="889"/>
      <c r="AD103" s="889"/>
    </row>
    <row r="104" spans="2:31" ht="19.399999999999999" customHeight="1">
      <c r="B104" s="290" t="s">
        <v>168</v>
      </c>
      <c r="C104" s="290"/>
      <c r="D104" s="290"/>
      <c r="E104" s="290"/>
      <c r="F104" s="290"/>
      <c r="G104" s="290"/>
      <c r="H104" s="290"/>
      <c r="I104" s="290"/>
      <c r="J104" s="290"/>
      <c r="K104" s="290"/>
      <c r="L104" s="890">
        <f>+J20</f>
        <v>0</v>
      </c>
      <c r="M104" s="890"/>
      <c r="N104" s="890"/>
      <c r="O104" s="890"/>
      <c r="P104" s="890"/>
      <c r="Q104" s="890"/>
      <c r="R104" s="890"/>
      <c r="S104" s="890"/>
      <c r="T104" s="890"/>
      <c r="U104" s="890">
        <f>+P20</f>
        <v>0</v>
      </c>
      <c r="V104" s="890"/>
      <c r="W104" s="890"/>
      <c r="X104" s="890"/>
      <c r="Y104" s="890"/>
      <c r="Z104" s="890"/>
      <c r="AA104" s="890"/>
      <c r="AB104" s="890"/>
      <c r="AC104" s="890"/>
      <c r="AD104" s="890"/>
    </row>
    <row r="105" spans="2:31" ht="19.399999999999999" customHeight="1">
      <c r="B105" s="290" t="s">
        <v>169</v>
      </c>
      <c r="C105" s="290"/>
      <c r="D105" s="290"/>
      <c r="E105" s="290"/>
      <c r="F105" s="290"/>
      <c r="G105" s="290"/>
      <c r="H105" s="290"/>
      <c r="I105" s="290"/>
      <c r="J105" s="290"/>
      <c r="K105" s="290"/>
      <c r="L105" s="890">
        <f>+L104</f>
        <v>0</v>
      </c>
      <c r="M105" s="890"/>
      <c r="N105" s="890"/>
      <c r="O105" s="890"/>
      <c r="P105" s="890"/>
      <c r="Q105" s="890"/>
      <c r="R105" s="890"/>
      <c r="S105" s="890"/>
      <c r="T105" s="890"/>
      <c r="U105" s="890">
        <f>+U104</f>
        <v>0</v>
      </c>
      <c r="V105" s="890"/>
      <c r="W105" s="890"/>
      <c r="X105" s="890"/>
      <c r="Y105" s="890"/>
      <c r="Z105" s="890"/>
      <c r="AA105" s="890"/>
      <c r="AB105" s="890"/>
      <c r="AC105" s="890"/>
      <c r="AD105" s="890"/>
    </row>
    <row r="106" spans="2:31" ht="19.399999999999999" customHeight="1">
      <c r="B106" s="290" t="s">
        <v>171</v>
      </c>
      <c r="C106" s="290"/>
      <c r="D106" s="290"/>
      <c r="E106" s="290"/>
      <c r="F106" s="290"/>
      <c r="G106" s="290"/>
      <c r="H106" s="290"/>
      <c r="I106" s="290"/>
      <c r="J106" s="290"/>
      <c r="K106" s="290"/>
      <c r="L106" s="898"/>
      <c r="M106" s="898"/>
      <c r="N106" s="898"/>
      <c r="O106" s="898"/>
      <c r="P106" s="898"/>
      <c r="Q106" s="898"/>
      <c r="R106" s="898"/>
      <c r="S106" s="898"/>
      <c r="T106" s="898"/>
      <c r="U106" s="898"/>
      <c r="V106" s="898"/>
      <c r="W106" s="898"/>
      <c r="X106" s="898"/>
      <c r="Y106" s="898"/>
      <c r="Z106" s="898"/>
      <c r="AA106" s="898"/>
      <c r="AB106" s="898"/>
      <c r="AC106" s="898"/>
      <c r="AD106" s="898"/>
    </row>
    <row r="107" spans="2:31" ht="19.399999999999999" customHeight="1">
      <c r="B107" s="290" t="s">
        <v>170</v>
      </c>
      <c r="C107" s="290"/>
      <c r="D107" s="290"/>
      <c r="E107" s="290"/>
      <c r="F107" s="290"/>
      <c r="G107" s="290"/>
      <c r="H107" s="290"/>
      <c r="I107" s="290"/>
      <c r="J107" s="290"/>
      <c r="K107" s="290"/>
      <c r="L107" s="894"/>
      <c r="M107" s="895"/>
      <c r="N107" s="895"/>
      <c r="O107" s="895"/>
      <c r="P107" s="895"/>
      <c r="Q107" s="895"/>
      <c r="R107" s="895"/>
      <c r="S107" s="895"/>
      <c r="T107" s="895"/>
      <c r="U107" s="894"/>
      <c r="V107" s="895"/>
      <c r="W107" s="895"/>
      <c r="X107" s="895"/>
      <c r="Y107" s="895"/>
      <c r="Z107" s="895"/>
      <c r="AA107" s="895"/>
      <c r="AB107" s="895"/>
      <c r="AC107" s="895"/>
      <c r="AD107" s="895"/>
    </row>
    <row r="108" spans="2:31" ht="19.399999999999999" customHeight="1">
      <c r="B108" s="290" t="s">
        <v>172</v>
      </c>
      <c r="C108" s="290"/>
      <c r="D108" s="290"/>
      <c r="E108" s="290"/>
      <c r="F108" s="290"/>
      <c r="G108" s="290"/>
      <c r="H108" s="290"/>
      <c r="I108" s="290"/>
      <c r="J108" s="290"/>
      <c r="K108" s="290"/>
      <c r="L108" s="896"/>
      <c r="M108" s="897"/>
      <c r="N108" s="897"/>
      <c r="O108" s="897"/>
      <c r="P108" s="897"/>
      <c r="Q108" s="897"/>
      <c r="R108" s="897"/>
      <c r="S108" s="897"/>
      <c r="T108" s="897"/>
      <c r="U108" s="896"/>
      <c r="V108" s="897"/>
      <c r="W108" s="897"/>
      <c r="X108" s="897"/>
      <c r="Y108" s="897"/>
      <c r="Z108" s="897"/>
      <c r="AA108" s="897"/>
      <c r="AB108" s="897"/>
      <c r="AC108" s="897"/>
      <c r="AD108" s="897"/>
    </row>
    <row r="109" spans="2:31" ht="19.399999999999999" customHeight="1">
      <c r="B109" s="290"/>
      <c r="C109" s="290"/>
      <c r="D109" s="290"/>
      <c r="E109" s="290"/>
      <c r="F109" s="290"/>
      <c r="G109" s="290"/>
      <c r="H109" s="290"/>
      <c r="I109" s="290"/>
      <c r="J109" s="290"/>
      <c r="K109" s="290"/>
      <c r="L109" s="897"/>
      <c r="M109" s="897"/>
      <c r="N109" s="897"/>
      <c r="O109" s="897"/>
      <c r="P109" s="897"/>
      <c r="Q109" s="897"/>
      <c r="R109" s="897"/>
      <c r="S109" s="897"/>
      <c r="T109" s="897"/>
      <c r="U109" s="897"/>
      <c r="V109" s="897"/>
      <c r="W109" s="897"/>
      <c r="X109" s="897"/>
      <c r="Y109" s="897"/>
      <c r="Z109" s="897"/>
      <c r="AA109" s="897"/>
      <c r="AB109" s="897"/>
      <c r="AC109" s="897"/>
      <c r="AD109" s="897"/>
    </row>
    <row r="110" spans="2:31" ht="19.399999999999999" customHeight="1">
      <c r="B110" s="290" t="s">
        <v>173</v>
      </c>
      <c r="C110" s="290"/>
      <c r="D110" s="290"/>
      <c r="E110" s="290"/>
      <c r="F110" s="290"/>
      <c r="G110" s="290"/>
      <c r="H110" s="290"/>
      <c r="I110" s="290"/>
      <c r="J110" s="290"/>
      <c r="K110" s="290"/>
      <c r="L110" s="895"/>
      <c r="M110" s="895"/>
      <c r="N110" s="895"/>
      <c r="O110" s="895"/>
      <c r="P110" s="895"/>
      <c r="Q110" s="895"/>
      <c r="R110" s="895"/>
      <c r="S110" s="895"/>
      <c r="T110" s="895"/>
      <c r="U110" s="895"/>
      <c r="V110" s="895"/>
      <c r="W110" s="895"/>
      <c r="X110" s="895"/>
      <c r="Y110" s="895"/>
      <c r="Z110" s="895"/>
      <c r="AA110" s="895"/>
      <c r="AB110" s="895"/>
      <c r="AC110" s="895"/>
      <c r="AD110" s="895"/>
    </row>
    <row r="111" spans="2:31" s="13" customFormat="1" ht="19.399999999999999" customHeight="1">
      <c r="B111" s="899" t="s">
        <v>234</v>
      </c>
      <c r="C111" s="900"/>
      <c r="D111" s="900"/>
      <c r="E111" s="900"/>
      <c r="F111" s="900"/>
      <c r="G111" s="900"/>
      <c r="H111" s="900"/>
      <c r="I111" s="900"/>
      <c r="J111" s="900"/>
      <c r="K111" s="900"/>
      <c r="L111" s="900"/>
      <c r="M111" s="900"/>
      <c r="N111" s="900"/>
      <c r="O111" s="900"/>
      <c r="P111" s="900"/>
      <c r="Q111" s="900"/>
      <c r="R111" s="900"/>
      <c r="S111" s="900"/>
      <c r="T111" s="900"/>
      <c r="U111" s="900"/>
      <c r="V111" s="900"/>
      <c r="W111" s="900"/>
      <c r="X111" s="900"/>
      <c r="Y111" s="900"/>
      <c r="Z111" s="900"/>
      <c r="AA111" s="900"/>
      <c r="AB111" s="900"/>
      <c r="AC111" s="900"/>
      <c r="AD111" s="900"/>
      <c r="AE111" s="100"/>
    </row>
    <row r="112" spans="2:31" s="13" customFormat="1" ht="19.399999999999999" customHeight="1">
      <c r="B112" s="879"/>
      <c r="C112" s="879"/>
      <c r="D112" s="879"/>
      <c r="E112" s="879"/>
      <c r="F112" s="879"/>
      <c r="G112" s="879"/>
      <c r="H112" s="879"/>
      <c r="I112" s="879"/>
      <c r="J112" s="879"/>
      <c r="K112" s="879"/>
      <c r="L112" s="879"/>
      <c r="M112" s="879"/>
      <c r="N112" s="879"/>
      <c r="O112" s="879"/>
      <c r="P112" s="879"/>
      <c r="Q112" s="879"/>
      <c r="R112" s="879"/>
      <c r="S112" s="879"/>
      <c r="T112" s="879"/>
      <c r="U112" s="879"/>
      <c r="V112" s="879"/>
      <c r="W112" s="879"/>
      <c r="X112" s="879"/>
      <c r="Y112" s="879"/>
      <c r="Z112" s="879"/>
      <c r="AA112" s="879"/>
      <c r="AB112" s="879"/>
      <c r="AC112" s="879"/>
      <c r="AD112" s="879"/>
      <c r="AE112" s="100"/>
    </row>
    <row r="113" spans="1:35" s="90" customFormat="1" ht="19.399999999999999" customHeight="1">
      <c r="B113" s="879"/>
      <c r="C113" s="879"/>
      <c r="D113" s="879"/>
      <c r="E113" s="879"/>
      <c r="F113" s="879"/>
      <c r="G113" s="879"/>
      <c r="H113" s="879"/>
      <c r="I113" s="879"/>
      <c r="J113" s="879"/>
      <c r="K113" s="879"/>
      <c r="L113" s="879"/>
      <c r="M113" s="879"/>
      <c r="N113" s="879"/>
      <c r="O113" s="879"/>
      <c r="P113" s="879"/>
      <c r="Q113" s="879"/>
      <c r="R113" s="879"/>
      <c r="S113" s="879"/>
      <c r="T113" s="879"/>
      <c r="U113" s="879"/>
      <c r="V113" s="879"/>
      <c r="W113" s="879"/>
      <c r="X113" s="879"/>
      <c r="Y113" s="879"/>
      <c r="Z113" s="879"/>
      <c r="AA113" s="879"/>
      <c r="AB113" s="879"/>
      <c r="AC113" s="879"/>
      <c r="AD113" s="879"/>
      <c r="AE113" s="110"/>
      <c r="AF113" s="110"/>
      <c r="AG113" s="110"/>
      <c r="AH113" s="110"/>
      <c r="AI113" s="110"/>
    </row>
    <row r="114" spans="1:35" ht="19.399999999999999" customHeight="1">
      <c r="A114" s="2"/>
      <c r="B114" s="332" t="s">
        <v>233</v>
      </c>
      <c r="C114" s="333"/>
      <c r="D114" s="333"/>
      <c r="E114" s="333"/>
      <c r="F114" s="333"/>
      <c r="G114" s="333"/>
      <c r="H114" s="333"/>
      <c r="I114" s="333"/>
      <c r="J114" s="333"/>
      <c r="K114" s="333"/>
      <c r="L114" s="334"/>
      <c r="M114" s="3"/>
      <c r="N114" s="901" t="s">
        <v>57</v>
      </c>
      <c r="O114" s="902"/>
      <c r="P114" s="902"/>
      <c r="Q114" s="902"/>
      <c r="R114" s="902"/>
      <c r="S114" s="902"/>
      <c r="T114" s="902"/>
      <c r="U114" s="902"/>
      <c r="V114" s="902"/>
      <c r="W114" s="902"/>
      <c r="X114" s="902"/>
      <c r="Y114" s="902"/>
      <c r="Z114" s="902"/>
      <c r="AA114" s="902"/>
      <c r="AB114" s="902"/>
      <c r="AC114" s="902"/>
      <c r="AD114" s="902"/>
      <c r="AE114" s="902"/>
    </row>
    <row r="115" spans="1:35" s="4" customFormat="1" ht="19.399999999999999" customHeight="1">
      <c r="A115" s="2"/>
      <c r="B115" s="414"/>
      <c r="C115" s="415"/>
      <c r="D115" s="415"/>
      <c r="E115" s="415"/>
      <c r="F115" s="415"/>
      <c r="G115" s="415"/>
      <c r="H115" s="415"/>
      <c r="I115" s="415"/>
      <c r="J115" s="415"/>
      <c r="K115" s="415"/>
      <c r="L115" s="416"/>
      <c r="M115" s="3"/>
      <c r="N115" s="412"/>
      <c r="O115" s="412"/>
      <c r="P115" s="412"/>
      <c r="Q115" s="412"/>
      <c r="R115" s="412"/>
      <c r="S115" s="412"/>
      <c r="T115" s="412"/>
      <c r="U115" s="412"/>
      <c r="V115" s="412"/>
      <c r="W115" s="412"/>
      <c r="X115" s="412"/>
      <c r="Y115" s="412"/>
      <c r="Z115" s="412"/>
      <c r="AA115" s="412"/>
      <c r="AB115" s="412"/>
      <c r="AC115" s="412"/>
      <c r="AD115" s="412"/>
      <c r="AE115" s="412"/>
    </row>
    <row r="116" spans="1:35" s="4" customFormat="1" ht="19.399999999999999" customHeight="1">
      <c r="A116" s="28"/>
      <c r="B116" s="414"/>
      <c r="C116" s="415"/>
      <c r="D116" s="415"/>
      <c r="E116" s="415"/>
      <c r="F116" s="415"/>
      <c r="G116" s="415"/>
      <c r="H116" s="415"/>
      <c r="I116" s="415"/>
      <c r="J116" s="415"/>
      <c r="K116" s="415"/>
      <c r="L116" s="416"/>
      <c r="M116" s="29"/>
      <c r="N116" s="411" t="s">
        <v>145</v>
      </c>
      <c r="O116" s="412"/>
      <c r="P116" s="412"/>
      <c r="Q116" s="412"/>
      <c r="R116" s="412"/>
      <c r="S116" s="903"/>
      <c r="T116" s="904"/>
      <c r="U116" s="904"/>
      <c r="V116" s="904"/>
      <c r="W116" s="904"/>
      <c r="X116" s="904"/>
      <c r="Y116" s="904"/>
      <c r="Z116" s="904"/>
      <c r="AA116" s="904"/>
      <c r="AB116" s="906" t="s">
        <v>6</v>
      </c>
      <c r="AC116" s="906"/>
      <c r="AD116" s="906"/>
      <c r="AE116" s="907"/>
      <c r="AG116" s="30" t="s">
        <v>221</v>
      </c>
      <c r="AH116" s="1"/>
    </row>
    <row r="117" spans="1:35" s="4" customFormat="1" ht="19.399999999999999" customHeight="1">
      <c r="A117" s="28"/>
      <c r="B117" s="414"/>
      <c r="C117" s="415"/>
      <c r="D117" s="415"/>
      <c r="E117" s="415"/>
      <c r="F117" s="415"/>
      <c r="G117" s="415"/>
      <c r="H117" s="415"/>
      <c r="I117" s="415"/>
      <c r="J117" s="415"/>
      <c r="K117" s="415"/>
      <c r="L117" s="416"/>
      <c r="M117" s="29"/>
      <c r="N117" s="411"/>
      <c r="O117" s="412"/>
      <c r="P117" s="412"/>
      <c r="Q117" s="412"/>
      <c r="R117" s="412"/>
      <c r="S117" s="905"/>
      <c r="T117" s="904"/>
      <c r="U117" s="904"/>
      <c r="V117" s="904"/>
      <c r="W117" s="904"/>
      <c r="X117" s="904"/>
      <c r="Y117" s="904"/>
      <c r="Z117" s="904"/>
      <c r="AA117" s="904"/>
      <c r="AB117" s="906"/>
      <c r="AC117" s="906"/>
      <c r="AD117" s="906"/>
      <c r="AE117" s="907"/>
      <c r="AG117" s="30" t="s">
        <v>219</v>
      </c>
      <c r="AH117" s="1"/>
    </row>
    <row r="118" spans="1:35" s="4" customFormat="1" ht="19.399999999999999" customHeight="1">
      <c r="A118" s="28"/>
      <c r="B118" s="335"/>
      <c r="C118" s="336"/>
      <c r="D118" s="336"/>
      <c r="E118" s="336"/>
      <c r="F118" s="336"/>
      <c r="G118" s="336"/>
      <c r="H118" s="336"/>
      <c r="I118" s="336"/>
      <c r="J118" s="336"/>
      <c r="K118" s="336"/>
      <c r="L118" s="337"/>
      <c r="M118" s="3"/>
      <c r="N118" s="412"/>
      <c r="O118" s="412"/>
      <c r="P118" s="412"/>
      <c r="Q118" s="412"/>
      <c r="R118" s="412"/>
      <c r="S118" s="905"/>
      <c r="T118" s="904"/>
      <c r="U118" s="904"/>
      <c r="V118" s="904"/>
      <c r="W118" s="904"/>
      <c r="X118" s="904"/>
      <c r="Y118" s="904"/>
      <c r="Z118" s="904"/>
      <c r="AA118" s="904"/>
      <c r="AB118" s="906"/>
      <c r="AC118" s="906"/>
      <c r="AD118" s="906"/>
      <c r="AE118" s="907"/>
    </row>
    <row r="119" spans="1:35" s="13" customFormat="1" ht="19.399999999999999" customHeight="1">
      <c r="B119" s="99"/>
      <c r="AE119" s="100"/>
      <c r="AG119" s="30" t="s">
        <v>222</v>
      </c>
      <c r="AH119" s="1"/>
      <c r="AI119" s="1"/>
    </row>
    <row r="120" spans="1:35" s="10" customFormat="1" ht="19.399999999999999" customHeight="1">
      <c r="A120" s="10" t="s">
        <v>250</v>
      </c>
      <c r="B120" s="11"/>
      <c r="AC120" s="12"/>
      <c r="AE120" s="12" t="s">
        <v>7</v>
      </c>
      <c r="AG120" s="30" t="s">
        <v>220</v>
      </c>
      <c r="AH120" s="1"/>
      <c r="AI120" s="1"/>
    </row>
    <row r="121" spans="1:35" s="60" customFormat="1" ht="19.5" customHeight="1">
      <c r="A121" s="59"/>
      <c r="AE121" s="61"/>
    </row>
  </sheetData>
  <sheetProtection selectLockedCells="1"/>
  <mergeCells count="118">
    <mergeCell ref="B110:K110"/>
    <mergeCell ref="L110:T110"/>
    <mergeCell ref="U110:AD110"/>
    <mergeCell ref="B111:AD113"/>
    <mergeCell ref="B114:L118"/>
    <mergeCell ref="N114:AE115"/>
    <mergeCell ref="N116:R118"/>
    <mergeCell ref="S116:AA118"/>
    <mergeCell ref="AB116:AE118"/>
    <mergeCell ref="B107:K107"/>
    <mergeCell ref="L107:T107"/>
    <mergeCell ref="U107:AD107"/>
    <mergeCell ref="B108:K109"/>
    <mergeCell ref="L108:T109"/>
    <mergeCell ref="U108:AD109"/>
    <mergeCell ref="B105:K105"/>
    <mergeCell ref="L105:T105"/>
    <mergeCell ref="U105:AD105"/>
    <mergeCell ref="B106:K106"/>
    <mergeCell ref="L106:T106"/>
    <mergeCell ref="U106:AD106"/>
    <mergeCell ref="B103:K103"/>
    <mergeCell ref="L103:T103"/>
    <mergeCell ref="U103:AD103"/>
    <mergeCell ref="B104:K104"/>
    <mergeCell ref="L104:T104"/>
    <mergeCell ref="U104:AD104"/>
    <mergeCell ref="B101:L101"/>
    <mergeCell ref="M101:R101"/>
    <mergeCell ref="S101:X101"/>
    <mergeCell ref="Y101:AD101"/>
    <mergeCell ref="A93:F93"/>
    <mergeCell ref="G93:S93"/>
    <mergeCell ref="T93:V93"/>
    <mergeCell ref="W93:AE93"/>
    <mergeCell ref="B94:AE99"/>
    <mergeCell ref="B100:L100"/>
    <mergeCell ref="M100:R100"/>
    <mergeCell ref="S100:X100"/>
    <mergeCell ref="Y100:AD100"/>
    <mergeCell ref="A91:F91"/>
    <mergeCell ref="G91:AE91"/>
    <mergeCell ref="A92:F92"/>
    <mergeCell ref="T92:V92"/>
    <mergeCell ref="W92:AE92"/>
    <mergeCell ref="B76:AD77"/>
    <mergeCell ref="AC85:AE85"/>
    <mergeCell ref="A86:AE86"/>
    <mergeCell ref="A87:AE88"/>
    <mergeCell ref="A90:F90"/>
    <mergeCell ref="G90:P90"/>
    <mergeCell ref="Q90:AE90"/>
    <mergeCell ref="G92:O92"/>
    <mergeCell ref="Q92:S92"/>
    <mergeCell ref="B68:M68"/>
    <mergeCell ref="N68:S68"/>
    <mergeCell ref="T68:X68"/>
    <mergeCell ref="Y68:AD68"/>
    <mergeCell ref="B69:AE73"/>
    <mergeCell ref="C74:AD75"/>
    <mergeCell ref="B66:M66"/>
    <mergeCell ref="N66:S66"/>
    <mergeCell ref="T66:X66"/>
    <mergeCell ref="Y66:AD66"/>
    <mergeCell ref="B67:M67"/>
    <mergeCell ref="N67:S67"/>
    <mergeCell ref="T67:X67"/>
    <mergeCell ref="Y67:AD67"/>
    <mergeCell ref="B64:M64"/>
    <mergeCell ref="N64:S64"/>
    <mergeCell ref="T64:X64"/>
    <mergeCell ref="Y64:AD64"/>
    <mergeCell ref="B65:M65"/>
    <mergeCell ref="N65:S65"/>
    <mergeCell ref="T65:X65"/>
    <mergeCell ref="Y65:AD65"/>
    <mergeCell ref="N59:S59"/>
    <mergeCell ref="T59:Y59"/>
    <mergeCell ref="Z59:AE59"/>
    <mergeCell ref="N60:O60"/>
    <mergeCell ref="AA62:AC62"/>
    <mergeCell ref="B63:M63"/>
    <mergeCell ref="N63:S63"/>
    <mergeCell ref="T63:X63"/>
    <mergeCell ref="Y63:AD63"/>
    <mergeCell ref="N58:S58"/>
    <mergeCell ref="T58:Y58"/>
    <mergeCell ref="Z58:AE58"/>
    <mergeCell ref="A53:F53"/>
    <mergeCell ref="T53:V53"/>
    <mergeCell ref="W53:AE53"/>
    <mergeCell ref="A54:F54"/>
    <mergeCell ref="G54:S54"/>
    <mergeCell ref="T54:V54"/>
    <mergeCell ref="W54:AE54"/>
    <mergeCell ref="Q53:S53"/>
    <mergeCell ref="G53:O53"/>
    <mergeCell ref="A52:F52"/>
    <mergeCell ref="G52:AE52"/>
    <mergeCell ref="E11:N11"/>
    <mergeCell ref="AC46:AE46"/>
    <mergeCell ref="A47:AE47"/>
    <mergeCell ref="N57:S57"/>
    <mergeCell ref="T57:Y57"/>
    <mergeCell ref="Z57:AE57"/>
    <mergeCell ref="H1:AE2"/>
    <mergeCell ref="A4:AE4"/>
    <mergeCell ref="E6:K6"/>
    <mergeCell ref="E7:K7"/>
    <mergeCell ref="E8:K8"/>
    <mergeCell ref="A48:AE49"/>
    <mergeCell ref="A51:F51"/>
    <mergeCell ref="G51:P51"/>
    <mergeCell ref="Q51:AE51"/>
    <mergeCell ref="E10:L10"/>
    <mergeCell ref="J20:O20"/>
    <mergeCell ref="P20:U20"/>
    <mergeCell ref="E9:AE9"/>
  </mergeCells>
  <phoneticPr fontId="1" type="noConversion"/>
  <dataValidations count="7">
    <dataValidation type="list" allowBlank="1" showInputMessage="1" showErrorMessage="1" sqref="L106:T106" xr:uid="{900D99E3-D7EA-4005-8C15-75A52AA334D9}">
      <formula1>"-,0.5,1.0,1.5,2.0,2.5,3.0,3.5,4.0,4.5,5.0,5.5,6.0,6.5,7.0,7.5,8.0,8.5,9.0,9.5,10.0,10.5,11.0,11.5,12.0,12.0,12.5,13.0,13.5,14.0,14.5,15.0"</formula1>
    </dataValidation>
    <dataValidation type="list" allowBlank="1" showInputMessage="1" showErrorMessage="1" sqref="U106:AD106" xr:uid="{CA8741BE-5E18-4E5F-8F09-B6FE46662104}">
      <formula1>"1.0,1.5,2.0,2.5,3.0,3.5,4.0,4.5,5.0,5.5,6.0,6.5,7.0,7.5,8.0,8.5,9.0,9.5,10.0,10.5,11.0,11.5,12.0,12.0,12.5,13.0,13.5,14.0,14.5,15.0"</formula1>
    </dataValidation>
    <dataValidation type="list" allowBlank="1" showInputMessage="1" showErrorMessage="1" sqref="N57:AE57" xr:uid="{6E1B9984-BF47-4E32-AC8C-DD5160FC6A9D}">
      <formula1>"-,Transfer(전환), Standard Upgrade(표준개정전환)"</formula1>
    </dataValidation>
    <dataValidation type="list" allowBlank="1" showInputMessage="1" showErrorMessage="1" sqref="N58:AE58" xr:uid="{3BFFE996-8517-41EE-9853-0F369C9D2932}">
      <formula1>"ISO 37001:2016,ISO 37301:2021,인권보호경영시스템,ESG"</formula1>
    </dataValidation>
    <dataValidation type="list" allowBlank="1" showInputMessage="1" showErrorMessage="1" sqref="B67:M67" xr:uid="{4CC0F379-BFEB-4BF7-BACF-B56D489C6706}">
      <formula1>"-,Negotiations (할인)"</formula1>
    </dataValidation>
    <dataValidation type="list" allowBlank="1" showInputMessage="1" showErrorMessage="1" sqref="N59:AE59" xr:uid="{C37BAF5F-2514-4634-938D-4152A459BF60}">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N60:O60" xr:uid="{EF66292C-793A-46A1-9B84-FAC4AD486DA5}">
      <formula1>"-,1.0,1.5,2.0,2.5,3.0,3.5,4.0,4.5,5.0,5.5,6.0,6.5,7.0,7.5,8.0,8.5,9.0,9.5,10.0,10.5,11.0,11.5,12.0,12.0,12.5,13.0,13.5,14.0,14.5,15.0"</formula1>
    </dataValidation>
  </dataValidations>
  <printOptions horizontalCentered="1" verticalCentered="1"/>
  <pageMargins left="0.39370078740157483" right="0.39370078740157483" top="0.78740157480314965" bottom="0.39370078740157483" header="0.31496062992125984" footer="0.31496062992125984"/>
  <pageSetup paperSize="9" scale="94" orientation="portrait" r:id="rId1"/>
  <rowBreaks count="2" manualBreakCount="2">
    <brk id="43" max="30" man="1"/>
    <brk id="8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70991-1E5F-407E-9CAE-299800D74AC8}">
  <sheetPr>
    <tabColor rgb="FFFF0000"/>
  </sheetPr>
  <dimension ref="A1:BM164"/>
  <sheetViews>
    <sheetView showGridLines="0" showZeros="0" view="pageBreakPreview" zoomScaleNormal="100" zoomScaleSheetLayoutView="100" workbookViewId="0">
      <selection activeCell="A8" sqref="A8:AF9"/>
    </sheetView>
  </sheetViews>
  <sheetFormatPr defaultColWidth="9" defaultRowHeight="18.649999999999999" customHeight="1"/>
  <cols>
    <col min="1" max="20" width="2.58203125" style="5" customWidth="1"/>
    <col min="21" max="21" width="3.25" style="5" customWidth="1"/>
    <col min="22" max="61" width="2.58203125" style="5" customWidth="1"/>
    <col min="62" max="69" width="2.75" style="5" customWidth="1"/>
    <col min="70" max="16384" width="9" style="5"/>
  </cols>
  <sheetData>
    <row r="1" spans="1:34" ht="17.5" customHeight="1">
      <c r="A1" s="922" t="s">
        <v>121</v>
      </c>
      <c r="B1" s="922"/>
      <c r="C1" s="922"/>
      <c r="D1" s="922"/>
      <c r="E1" s="922"/>
      <c r="F1" s="922"/>
      <c r="G1" s="922"/>
      <c r="H1" s="922"/>
      <c r="I1" s="922"/>
      <c r="J1" s="922"/>
      <c r="K1" s="922"/>
      <c r="L1" s="922"/>
      <c r="M1" s="922"/>
      <c r="N1" s="922"/>
      <c r="O1" s="922"/>
      <c r="P1" s="922"/>
      <c r="Q1" s="922"/>
      <c r="R1" s="922"/>
      <c r="S1" s="922"/>
      <c r="T1" s="922"/>
      <c r="U1" s="922"/>
      <c r="V1" s="922"/>
      <c r="W1" s="922"/>
      <c r="X1" s="922"/>
      <c r="Y1" s="922"/>
      <c r="Z1" s="922"/>
      <c r="AA1" s="922"/>
      <c r="AB1" s="922"/>
      <c r="AC1" s="922"/>
      <c r="AD1" s="922"/>
      <c r="AE1" s="923"/>
      <c r="AG1" s="112" t="s">
        <v>146</v>
      </c>
      <c r="AH1" s="8"/>
    </row>
    <row r="2" spans="1:34" ht="17.5" customHeight="1">
      <c r="A2" s="922"/>
      <c r="B2" s="922"/>
      <c r="C2" s="922"/>
      <c r="D2" s="922"/>
      <c r="E2" s="922"/>
      <c r="F2" s="922"/>
      <c r="G2" s="922"/>
      <c r="H2" s="922"/>
      <c r="I2" s="922"/>
      <c r="J2" s="922"/>
      <c r="K2" s="922"/>
      <c r="L2" s="922"/>
      <c r="M2" s="922"/>
      <c r="N2" s="922"/>
      <c r="O2" s="922"/>
      <c r="P2" s="922"/>
      <c r="Q2" s="922"/>
      <c r="R2" s="922"/>
      <c r="S2" s="922"/>
      <c r="T2" s="922"/>
      <c r="U2" s="922"/>
      <c r="V2" s="922"/>
      <c r="W2" s="922"/>
      <c r="X2" s="922"/>
      <c r="Y2" s="922"/>
      <c r="Z2" s="922"/>
      <c r="AA2" s="922"/>
      <c r="AB2" s="922"/>
      <c r="AC2" s="922"/>
      <c r="AD2" s="922"/>
      <c r="AE2" s="923"/>
    </row>
    <row r="3" spans="1:34" ht="17.5" customHeight="1">
      <c r="A3" s="924" t="s">
        <v>38</v>
      </c>
      <c r="B3" s="924"/>
      <c r="C3" s="924"/>
      <c r="D3" s="924"/>
      <c r="E3" s="924"/>
      <c r="F3" s="924"/>
      <c r="G3" s="924"/>
      <c r="H3" s="924"/>
      <c r="I3" s="925">
        <f>+'신청,질의서'!S106</f>
        <v>0</v>
      </c>
      <c r="J3" s="925"/>
      <c r="K3" s="925"/>
      <c r="L3" s="925"/>
      <c r="M3" s="925"/>
      <c r="N3" s="925"/>
      <c r="O3" s="925"/>
      <c r="P3" s="925"/>
      <c r="Q3" s="925"/>
      <c r="S3" s="926" t="s">
        <v>124</v>
      </c>
      <c r="T3" s="927"/>
      <c r="U3" s="927"/>
      <c r="V3" s="927"/>
      <c r="W3" s="927"/>
      <c r="X3" s="927"/>
      <c r="Y3" s="927"/>
      <c r="Z3" s="927"/>
      <c r="AA3" s="927"/>
      <c r="AB3" s="927"/>
      <c r="AC3" s="927"/>
      <c r="AD3" s="927"/>
      <c r="AE3" s="928"/>
    </row>
    <row r="4" spans="1:34" ht="17.5" customHeight="1">
      <c r="A4" s="924" t="s">
        <v>1</v>
      </c>
      <c r="B4" s="924"/>
      <c r="C4" s="924"/>
      <c r="D4" s="924"/>
      <c r="E4" s="924"/>
      <c r="F4" s="924"/>
      <c r="G4" s="924"/>
      <c r="H4" s="924"/>
      <c r="I4" s="950"/>
      <c r="J4" s="951"/>
      <c r="K4" s="951"/>
      <c r="L4" s="951"/>
      <c r="M4" s="951"/>
      <c r="N4" s="951"/>
      <c r="O4" s="951"/>
      <c r="P4" s="951"/>
      <c r="Q4" s="952"/>
      <c r="S4" s="929"/>
      <c r="T4" s="930"/>
      <c r="U4" s="930"/>
      <c r="V4" s="930"/>
      <c r="W4" s="930"/>
      <c r="X4" s="930"/>
      <c r="Y4" s="930"/>
      <c r="Z4" s="930"/>
      <c r="AA4" s="930"/>
      <c r="AB4" s="930"/>
      <c r="AC4" s="930"/>
      <c r="AD4" s="930"/>
      <c r="AE4" s="931"/>
    </row>
    <row r="5" spans="1:34" ht="17.5" customHeight="1">
      <c r="A5" s="3"/>
      <c r="B5" s="3"/>
      <c r="C5" s="3"/>
      <c r="D5" s="3"/>
      <c r="E5" s="3"/>
      <c r="F5" s="3"/>
      <c r="G5" s="3"/>
      <c r="H5" s="3"/>
      <c r="I5" s="3"/>
      <c r="J5" s="3"/>
      <c r="K5" s="3"/>
      <c r="L5" s="3"/>
      <c r="M5" s="3"/>
      <c r="N5" s="3"/>
      <c r="O5" s="136"/>
      <c r="P5" s="3"/>
      <c r="Q5" s="3"/>
      <c r="S5" s="929"/>
      <c r="T5" s="930"/>
      <c r="U5" s="930"/>
      <c r="V5" s="930"/>
      <c r="W5" s="930"/>
      <c r="X5" s="930"/>
      <c r="Y5" s="930"/>
      <c r="Z5" s="930"/>
      <c r="AA5" s="930"/>
      <c r="AB5" s="930"/>
      <c r="AC5" s="930"/>
      <c r="AD5" s="930"/>
      <c r="AE5" s="931"/>
    </row>
    <row r="6" spans="1:34" ht="17.5" customHeight="1">
      <c r="S6" s="932"/>
      <c r="T6" s="933"/>
      <c r="U6" s="933"/>
      <c r="V6" s="933"/>
      <c r="W6" s="933"/>
      <c r="X6" s="933"/>
      <c r="Y6" s="933"/>
      <c r="Z6" s="933"/>
      <c r="AA6" s="933"/>
      <c r="AB6" s="933"/>
      <c r="AC6" s="933"/>
      <c r="AD6" s="933"/>
      <c r="AE6" s="934"/>
    </row>
    <row r="7" spans="1:34" ht="17.5" customHeight="1">
      <c r="A7" s="113" t="s">
        <v>83</v>
      </c>
      <c r="S7" s="114"/>
      <c r="T7" s="114"/>
      <c r="U7" s="114"/>
      <c r="V7" s="114"/>
      <c r="W7" s="114"/>
      <c r="X7" s="114"/>
      <c r="Y7" s="114"/>
      <c r="Z7" s="114"/>
      <c r="AA7" s="114"/>
      <c r="AB7" s="114"/>
      <c r="AC7" s="114"/>
      <c r="AD7" s="114"/>
      <c r="AE7" s="114"/>
    </row>
    <row r="8" spans="1:34" ht="17.5" customHeight="1">
      <c r="A8" s="962" t="s">
        <v>61</v>
      </c>
      <c r="B8" s="963"/>
      <c r="C8" s="963"/>
      <c r="D8" s="963"/>
      <c r="E8" s="963"/>
      <c r="F8" s="963"/>
      <c r="G8" s="963"/>
      <c r="H8" s="964"/>
      <c r="I8" s="939">
        <f>+'신청,질의서'!H5</f>
        <v>0</v>
      </c>
      <c r="J8" s="939"/>
      <c r="K8" s="939"/>
      <c r="L8" s="939"/>
      <c r="M8" s="939"/>
      <c r="N8" s="939"/>
      <c r="O8" s="939"/>
      <c r="P8" s="939"/>
      <c r="Q8" s="939"/>
      <c r="R8" s="939"/>
      <c r="S8" s="939"/>
      <c r="T8" s="939"/>
      <c r="U8" s="939"/>
      <c r="V8" s="939"/>
      <c r="W8" s="939"/>
      <c r="X8" s="939"/>
      <c r="Y8" s="939"/>
      <c r="Z8" s="939"/>
      <c r="AA8" s="939"/>
      <c r="AB8" s="939"/>
      <c r="AC8" s="939"/>
      <c r="AD8" s="939"/>
      <c r="AE8" s="939"/>
    </row>
    <row r="9" spans="1:34" ht="17.5" customHeight="1">
      <c r="A9" s="965"/>
      <c r="B9" s="966"/>
      <c r="C9" s="966"/>
      <c r="D9" s="966"/>
      <c r="E9" s="966"/>
      <c r="F9" s="966"/>
      <c r="G9" s="966"/>
      <c r="H9" s="967"/>
      <c r="I9" s="939">
        <f>+'신청,질의서'!H6</f>
        <v>0</v>
      </c>
      <c r="J9" s="939"/>
      <c r="K9" s="939"/>
      <c r="L9" s="939"/>
      <c r="M9" s="939"/>
      <c r="N9" s="939"/>
      <c r="O9" s="939"/>
      <c r="P9" s="939"/>
      <c r="Q9" s="939"/>
      <c r="R9" s="939"/>
      <c r="S9" s="939"/>
      <c r="T9" s="939"/>
      <c r="U9" s="939"/>
      <c r="V9" s="939"/>
      <c r="W9" s="939"/>
      <c r="X9" s="939"/>
      <c r="Y9" s="939"/>
      <c r="Z9" s="939"/>
      <c r="AA9" s="939"/>
      <c r="AB9" s="939"/>
      <c r="AC9" s="939"/>
      <c r="AD9" s="939"/>
      <c r="AE9" s="939"/>
    </row>
    <row r="10" spans="1:34" ht="17.5" customHeight="1">
      <c r="A10" s="962" t="s">
        <v>62</v>
      </c>
      <c r="B10" s="963"/>
      <c r="C10" s="963"/>
      <c r="D10" s="963"/>
      <c r="E10" s="963"/>
      <c r="F10" s="963"/>
      <c r="G10" s="963"/>
      <c r="H10" s="964"/>
      <c r="I10" s="939">
        <f>+'신청,질의서'!H16</f>
        <v>0</v>
      </c>
      <c r="J10" s="939"/>
      <c r="K10" s="939"/>
      <c r="L10" s="939"/>
      <c r="M10" s="939"/>
      <c r="N10" s="939"/>
      <c r="O10" s="939"/>
      <c r="P10" s="939"/>
      <c r="Q10" s="939"/>
      <c r="R10" s="939"/>
      <c r="S10" s="939"/>
      <c r="T10" s="939"/>
      <c r="U10" s="939"/>
      <c r="V10" s="939"/>
      <c r="W10" s="939"/>
      <c r="X10" s="939"/>
      <c r="Y10" s="939"/>
      <c r="Z10" s="939"/>
      <c r="AA10" s="939"/>
      <c r="AB10" s="939"/>
      <c r="AC10" s="939"/>
      <c r="AD10" s="939"/>
      <c r="AE10" s="939"/>
    </row>
    <row r="11" spans="1:34" ht="17.5" customHeight="1">
      <c r="A11" s="962" t="s">
        <v>232</v>
      </c>
      <c r="B11" s="963"/>
      <c r="C11" s="963"/>
      <c r="D11" s="963"/>
      <c r="E11" s="963"/>
      <c r="F11" s="963"/>
      <c r="G11" s="963"/>
      <c r="H11" s="964"/>
      <c r="I11" s="939">
        <f>+'신청,질의서'!H18</f>
        <v>0</v>
      </c>
      <c r="J11" s="939"/>
      <c r="K11" s="939"/>
      <c r="L11" s="939"/>
      <c r="M11" s="939"/>
      <c r="N11" s="939"/>
      <c r="O11" s="939"/>
      <c r="P11" s="939"/>
      <c r="Q11" s="939"/>
      <c r="R11" s="939"/>
      <c r="S11" s="939"/>
      <c r="T11" s="939"/>
      <c r="U11" s="939"/>
      <c r="V11" s="939"/>
      <c r="W11" s="939"/>
      <c r="X11" s="939"/>
      <c r="Y11" s="939"/>
      <c r="Z11" s="939"/>
      <c r="AA11" s="939"/>
      <c r="AB11" s="939"/>
      <c r="AC11" s="939"/>
      <c r="AD11" s="939"/>
      <c r="AE11" s="939"/>
    </row>
    <row r="12" spans="1:34" ht="17.5" customHeight="1">
      <c r="A12" s="962" t="s">
        <v>232</v>
      </c>
      <c r="B12" s="963"/>
      <c r="C12" s="963"/>
      <c r="D12" s="963"/>
      <c r="E12" s="963"/>
      <c r="F12" s="963"/>
      <c r="G12" s="963"/>
      <c r="H12" s="964"/>
      <c r="I12" s="939">
        <f>+'신청,질의서'!H20</f>
        <v>0</v>
      </c>
      <c r="J12" s="939"/>
      <c r="K12" s="939"/>
      <c r="L12" s="939"/>
      <c r="M12" s="939"/>
      <c r="N12" s="939"/>
      <c r="O12" s="939"/>
      <c r="P12" s="939"/>
      <c r="Q12" s="939"/>
      <c r="R12" s="939"/>
      <c r="S12" s="939"/>
      <c r="T12" s="939"/>
      <c r="U12" s="939"/>
      <c r="V12" s="939"/>
      <c r="W12" s="939"/>
      <c r="X12" s="939"/>
      <c r="Y12" s="939"/>
      <c r="Z12" s="939"/>
      <c r="AA12" s="939"/>
      <c r="AB12" s="939"/>
      <c r="AC12" s="939"/>
      <c r="AD12" s="939"/>
      <c r="AE12" s="939"/>
    </row>
    <row r="13" spans="1:34" ht="17.5" customHeight="1">
      <c r="A13" s="940" t="s">
        <v>63</v>
      </c>
      <c r="B13" s="941"/>
      <c r="C13" s="941"/>
      <c r="D13" s="941"/>
      <c r="E13" s="941"/>
      <c r="F13" s="941"/>
      <c r="G13" s="941"/>
      <c r="H13" s="942"/>
      <c r="I13" s="946">
        <f>+'신청,질의서'!L11</f>
        <v>0</v>
      </c>
      <c r="J13" s="946"/>
      <c r="K13" s="946"/>
      <c r="L13" s="946"/>
      <c r="M13" s="946"/>
      <c r="N13" s="946"/>
      <c r="O13" s="946"/>
      <c r="P13" s="946"/>
      <c r="Q13" s="946"/>
      <c r="R13" s="946"/>
      <c r="S13" s="946"/>
      <c r="T13" s="946"/>
      <c r="U13" s="946"/>
      <c r="V13" s="946"/>
      <c r="W13" s="946"/>
      <c r="X13" s="946"/>
      <c r="Y13" s="946"/>
      <c r="Z13" s="946"/>
      <c r="AA13" s="946"/>
      <c r="AB13" s="946"/>
      <c r="AC13" s="946"/>
      <c r="AD13" s="946"/>
      <c r="AE13" s="946"/>
    </row>
    <row r="14" spans="1:34" ht="17.5" customHeight="1">
      <c r="A14" s="943"/>
      <c r="B14" s="944"/>
      <c r="C14" s="944"/>
      <c r="D14" s="944"/>
      <c r="E14" s="944"/>
      <c r="F14" s="944"/>
      <c r="G14" s="944"/>
      <c r="H14" s="945"/>
      <c r="I14" s="947">
        <f>+'신청,질의서'!L9</f>
        <v>0</v>
      </c>
      <c r="J14" s="948"/>
      <c r="K14" s="948"/>
      <c r="L14" s="948"/>
      <c r="M14" s="949"/>
      <c r="N14" s="947">
        <f>+'신청,질의서'!L12</f>
        <v>0</v>
      </c>
      <c r="O14" s="948"/>
      <c r="P14" s="948"/>
      <c r="Q14" s="948"/>
      <c r="R14" s="948"/>
      <c r="S14" s="949"/>
      <c r="T14" s="947">
        <f>+'신청,질의서'!L13</f>
        <v>0</v>
      </c>
      <c r="U14" s="948"/>
      <c r="V14" s="948"/>
      <c r="W14" s="948"/>
      <c r="X14" s="948"/>
      <c r="Y14" s="948"/>
      <c r="Z14" s="948"/>
      <c r="AA14" s="948"/>
      <c r="AB14" s="948"/>
      <c r="AC14" s="948"/>
      <c r="AD14" s="948"/>
      <c r="AE14" s="949"/>
    </row>
    <row r="15" spans="1:34" ht="17.5" customHeight="1">
      <c r="A15" s="940" t="s">
        <v>128</v>
      </c>
      <c r="B15" s="941"/>
      <c r="C15" s="941"/>
      <c r="D15" s="941"/>
      <c r="E15" s="941"/>
      <c r="F15" s="941"/>
      <c r="G15" s="941"/>
      <c r="H15" s="942"/>
      <c r="I15" s="914" t="s">
        <v>64</v>
      </c>
      <c r="J15" s="915"/>
      <c r="K15" s="920" t="s">
        <v>312</v>
      </c>
      <c r="L15" s="915"/>
      <c r="M15" s="921"/>
      <c r="N15" s="936">
        <f>+공문!L104</f>
        <v>0</v>
      </c>
      <c r="O15" s="937"/>
      <c r="P15" s="937"/>
      <c r="Q15" s="937"/>
      <c r="R15" s="937"/>
      <c r="S15" s="938"/>
      <c r="T15" s="914" t="s">
        <v>65</v>
      </c>
      <c r="U15" s="915"/>
      <c r="V15" s="920" t="s">
        <v>312</v>
      </c>
      <c r="W15" s="915"/>
      <c r="X15" s="921"/>
      <c r="Y15" s="936">
        <f>+공문!U104</f>
        <v>0</v>
      </c>
      <c r="Z15" s="937"/>
      <c r="AA15" s="937"/>
      <c r="AB15" s="937"/>
      <c r="AC15" s="937"/>
      <c r="AD15" s="937"/>
      <c r="AE15" s="938"/>
    </row>
    <row r="16" spans="1:34" ht="17.5" customHeight="1">
      <c r="A16" s="943"/>
      <c r="B16" s="944"/>
      <c r="C16" s="944"/>
      <c r="D16" s="944"/>
      <c r="E16" s="944"/>
      <c r="F16" s="944"/>
      <c r="G16" s="944"/>
      <c r="H16" s="945"/>
      <c r="I16" s="917"/>
      <c r="J16" s="918"/>
      <c r="K16" s="920" t="s">
        <v>313</v>
      </c>
      <c r="L16" s="915"/>
      <c r="M16" s="921"/>
      <c r="N16" s="936">
        <f>+공문!L105</f>
        <v>0</v>
      </c>
      <c r="O16" s="937"/>
      <c r="P16" s="937"/>
      <c r="Q16" s="937"/>
      <c r="R16" s="937"/>
      <c r="S16" s="938"/>
      <c r="T16" s="917"/>
      <c r="U16" s="918"/>
      <c r="V16" s="920" t="s">
        <v>313</v>
      </c>
      <c r="W16" s="915"/>
      <c r="X16" s="921"/>
      <c r="Y16" s="936">
        <f>+공문!U105</f>
        <v>0</v>
      </c>
      <c r="Z16" s="937"/>
      <c r="AA16" s="937"/>
      <c r="AB16" s="937"/>
      <c r="AC16" s="937"/>
      <c r="AD16" s="937"/>
      <c r="AE16" s="938"/>
    </row>
    <row r="17" spans="1:31" ht="17.5" customHeight="1">
      <c r="A17" s="935" t="s">
        <v>123</v>
      </c>
      <c r="B17" s="935"/>
      <c r="C17" s="935"/>
      <c r="D17" s="935"/>
      <c r="E17" s="935"/>
      <c r="F17" s="935"/>
      <c r="G17" s="935"/>
      <c r="H17" s="935"/>
      <c r="I17" s="987" t="str">
        <f>+'신청,질의서'!L25</f>
        <v>-</v>
      </c>
      <c r="J17" s="988"/>
      <c r="K17" s="988"/>
      <c r="L17" s="988"/>
      <c r="M17" s="988"/>
      <c r="N17" s="988"/>
      <c r="O17" s="989"/>
      <c r="P17" s="990">
        <f>+'신청,질의서'!S25</f>
        <v>0</v>
      </c>
      <c r="Q17" s="988"/>
      <c r="R17" s="988"/>
      <c r="S17" s="988"/>
      <c r="T17" s="988"/>
      <c r="U17" s="988"/>
      <c r="V17" s="988"/>
      <c r="W17" s="991"/>
      <c r="X17" s="990">
        <f>+'신청,질의서'!Z25</f>
        <v>0</v>
      </c>
      <c r="Y17" s="988"/>
      <c r="Z17" s="988"/>
      <c r="AA17" s="988"/>
      <c r="AB17" s="988"/>
      <c r="AC17" s="988"/>
      <c r="AD17" s="988"/>
      <c r="AE17" s="991"/>
    </row>
    <row r="18" spans="1:31" s="1" customFormat="1" ht="18" customHeight="1">
      <c r="A18" s="969" t="s">
        <v>195</v>
      </c>
      <c r="B18" s="970"/>
      <c r="C18" s="970"/>
      <c r="D18" s="970"/>
      <c r="E18" s="970"/>
      <c r="F18" s="970"/>
      <c r="G18" s="970"/>
      <c r="H18" s="971"/>
      <c r="I18" s="975" t="str">
        <f>+'신청,질의서'!L26</f>
        <v>ISO 37001:2025</v>
      </c>
      <c r="J18" s="976"/>
      <c r="K18" s="976"/>
      <c r="L18" s="976"/>
      <c r="M18" s="976"/>
      <c r="N18" s="976"/>
      <c r="O18" s="977"/>
      <c r="P18" s="983" t="str">
        <f>+'신청,질의서'!S26</f>
        <v>ISO 37301:2021</v>
      </c>
      <c r="Q18" s="976"/>
      <c r="R18" s="976"/>
      <c r="S18" s="976"/>
      <c r="T18" s="976"/>
      <c r="U18" s="976"/>
      <c r="V18" s="976"/>
      <c r="W18" s="982"/>
      <c r="X18" s="983">
        <f>+'신청,질의서'!Z26</f>
        <v>0</v>
      </c>
      <c r="Y18" s="976"/>
      <c r="Z18" s="976"/>
      <c r="AA18" s="976"/>
      <c r="AB18" s="976"/>
      <c r="AC18" s="976"/>
      <c r="AD18" s="976"/>
      <c r="AE18" s="982"/>
    </row>
    <row r="19" spans="1:31" s="1" customFormat="1" ht="18" customHeight="1">
      <c r="A19" s="972"/>
      <c r="B19" s="973"/>
      <c r="C19" s="973"/>
      <c r="D19" s="973"/>
      <c r="E19" s="973"/>
      <c r="F19" s="973"/>
      <c r="G19" s="973"/>
      <c r="H19" s="974"/>
      <c r="I19" s="978" t="str">
        <f>+'신청,질의서'!L27</f>
        <v/>
      </c>
      <c r="J19" s="979"/>
      <c r="K19" s="979"/>
      <c r="L19" s="979"/>
      <c r="M19" s="979"/>
      <c r="N19" s="979"/>
      <c r="O19" s="980"/>
      <c r="P19" s="984" t="str">
        <f>+'신청,질의서'!S27</f>
        <v>None Accreditation</v>
      </c>
      <c r="Q19" s="979"/>
      <c r="R19" s="979"/>
      <c r="S19" s="979"/>
      <c r="T19" s="979"/>
      <c r="U19" s="979"/>
      <c r="V19" s="979"/>
      <c r="W19" s="985"/>
      <c r="X19" s="984" t="str">
        <f>+'신청,질의서'!Z27</f>
        <v/>
      </c>
      <c r="Y19" s="979"/>
      <c r="Z19" s="979"/>
      <c r="AA19" s="979"/>
      <c r="AB19" s="979"/>
      <c r="AC19" s="979"/>
      <c r="AD19" s="979"/>
      <c r="AE19" s="985"/>
    </row>
    <row r="20" spans="1:31" ht="17.5" customHeight="1">
      <c r="A20" s="968" t="s">
        <v>66</v>
      </c>
      <c r="B20" s="968"/>
      <c r="C20" s="968"/>
      <c r="D20" s="968"/>
      <c r="E20" s="968"/>
      <c r="F20" s="968"/>
      <c r="G20" s="968"/>
      <c r="H20" s="968"/>
      <c r="I20" s="986">
        <f>+'신청,질의서'!L28</f>
        <v>0</v>
      </c>
      <c r="J20" s="976"/>
      <c r="K20" s="976"/>
      <c r="L20" s="976"/>
      <c r="M20" s="976"/>
      <c r="N20" s="976"/>
      <c r="O20" s="977"/>
      <c r="P20" s="981">
        <f>+'신청,질의서'!S28</f>
        <v>0</v>
      </c>
      <c r="Q20" s="976"/>
      <c r="R20" s="976"/>
      <c r="S20" s="976"/>
      <c r="T20" s="976"/>
      <c r="U20" s="976"/>
      <c r="V20" s="976"/>
      <c r="W20" s="982"/>
      <c r="X20" s="981">
        <f>+'신청,질의서'!Z28</f>
        <v>0</v>
      </c>
      <c r="Y20" s="976"/>
      <c r="Z20" s="976"/>
      <c r="AA20" s="976"/>
      <c r="AB20" s="976"/>
      <c r="AC20" s="976"/>
      <c r="AD20" s="976"/>
      <c r="AE20" s="982"/>
    </row>
    <row r="21" spans="1:31" ht="17.5" customHeight="1">
      <c r="A21" s="914" t="s">
        <v>67</v>
      </c>
      <c r="B21" s="915"/>
      <c r="C21" s="915"/>
      <c r="D21" s="915"/>
      <c r="E21" s="915"/>
      <c r="F21" s="915"/>
      <c r="G21" s="915"/>
      <c r="H21" s="915"/>
      <c r="I21" s="919">
        <f>+'신청,질의서'!G29</f>
        <v>0</v>
      </c>
      <c r="J21" s="919"/>
      <c r="K21" s="919"/>
      <c r="L21" s="919"/>
      <c r="M21" s="919"/>
      <c r="N21" s="919"/>
      <c r="O21" s="919"/>
      <c r="P21" s="919"/>
      <c r="Q21" s="919"/>
      <c r="R21" s="919"/>
      <c r="S21" s="919"/>
      <c r="T21" s="919"/>
      <c r="U21" s="919"/>
      <c r="V21" s="919"/>
      <c r="W21" s="919"/>
      <c r="X21" s="919"/>
      <c r="Y21" s="919"/>
      <c r="Z21" s="919"/>
      <c r="AA21" s="919"/>
      <c r="AB21" s="919"/>
      <c r="AC21" s="919"/>
      <c r="AD21" s="919"/>
      <c r="AE21" s="919"/>
    </row>
    <row r="22" spans="1:31" ht="17.5" customHeight="1">
      <c r="A22" s="916"/>
      <c r="B22" s="910"/>
      <c r="C22" s="910"/>
      <c r="D22" s="910"/>
      <c r="E22" s="910"/>
      <c r="F22" s="910"/>
      <c r="G22" s="910"/>
      <c r="H22" s="910"/>
      <c r="I22" s="919"/>
      <c r="J22" s="919"/>
      <c r="K22" s="919"/>
      <c r="L22" s="919"/>
      <c r="M22" s="919"/>
      <c r="N22" s="919"/>
      <c r="O22" s="919"/>
      <c r="P22" s="919"/>
      <c r="Q22" s="919"/>
      <c r="R22" s="919"/>
      <c r="S22" s="919"/>
      <c r="T22" s="919"/>
      <c r="U22" s="919"/>
      <c r="V22" s="919"/>
      <c r="W22" s="919"/>
      <c r="X22" s="919"/>
      <c r="Y22" s="919"/>
      <c r="Z22" s="919"/>
      <c r="AA22" s="919"/>
      <c r="AB22" s="919"/>
      <c r="AC22" s="919"/>
      <c r="AD22" s="919"/>
      <c r="AE22" s="919"/>
    </row>
    <row r="23" spans="1:31" ht="17.5" customHeight="1">
      <c r="A23" s="916"/>
      <c r="B23" s="910"/>
      <c r="C23" s="910"/>
      <c r="D23" s="910"/>
      <c r="E23" s="910"/>
      <c r="F23" s="910"/>
      <c r="G23" s="910"/>
      <c r="H23" s="910"/>
      <c r="I23" s="919">
        <f>+'신청,질의서'!G32</f>
        <v>0</v>
      </c>
      <c r="J23" s="919"/>
      <c r="K23" s="919"/>
      <c r="L23" s="919"/>
      <c r="M23" s="919"/>
      <c r="N23" s="919"/>
      <c r="O23" s="919"/>
      <c r="P23" s="919"/>
      <c r="Q23" s="919"/>
      <c r="R23" s="919"/>
      <c r="S23" s="919"/>
      <c r="T23" s="919"/>
      <c r="U23" s="919"/>
      <c r="V23" s="919"/>
      <c r="W23" s="919"/>
      <c r="X23" s="919"/>
      <c r="Y23" s="919"/>
      <c r="Z23" s="919"/>
      <c r="AA23" s="919"/>
      <c r="AB23" s="919"/>
      <c r="AC23" s="919"/>
      <c r="AD23" s="919"/>
      <c r="AE23" s="919"/>
    </row>
    <row r="24" spans="1:31" ht="17.5" customHeight="1">
      <c r="A24" s="917"/>
      <c r="B24" s="918"/>
      <c r="C24" s="918"/>
      <c r="D24" s="918"/>
      <c r="E24" s="918"/>
      <c r="F24" s="918"/>
      <c r="G24" s="918"/>
      <c r="H24" s="918"/>
      <c r="I24" s="919"/>
      <c r="J24" s="919"/>
      <c r="K24" s="919"/>
      <c r="L24" s="919"/>
      <c r="M24" s="919"/>
      <c r="N24" s="919"/>
      <c r="O24" s="919"/>
      <c r="P24" s="919"/>
      <c r="Q24" s="919"/>
      <c r="R24" s="919"/>
      <c r="S24" s="919"/>
      <c r="T24" s="919"/>
      <c r="U24" s="919"/>
      <c r="V24" s="919"/>
      <c r="W24" s="919"/>
      <c r="X24" s="919"/>
      <c r="Y24" s="919"/>
      <c r="Z24" s="919"/>
      <c r="AA24" s="919"/>
      <c r="AB24" s="919"/>
      <c r="AC24" s="919"/>
      <c r="AD24" s="919"/>
      <c r="AE24" s="919"/>
    </row>
    <row r="25" spans="1:31" ht="17.5" customHeight="1">
      <c r="A25" s="958" t="s">
        <v>68</v>
      </c>
      <c r="B25" s="959"/>
      <c r="C25" s="959"/>
      <c r="D25" s="959"/>
      <c r="E25" s="959"/>
      <c r="F25" s="959"/>
      <c r="G25" s="959"/>
      <c r="H25" s="959"/>
      <c r="I25" s="960"/>
      <c r="J25" s="960"/>
      <c r="K25" s="960"/>
      <c r="L25" s="960"/>
      <c r="M25" s="960"/>
      <c r="N25" s="960"/>
      <c r="O25" s="960"/>
      <c r="P25" s="960"/>
      <c r="Q25" s="960"/>
      <c r="R25" s="960"/>
      <c r="S25" s="961"/>
      <c r="T25" s="946">
        <f>+'신청,질의서'!AF16</f>
        <v>0</v>
      </c>
      <c r="U25" s="946"/>
      <c r="V25" s="946"/>
      <c r="W25" s="946"/>
      <c r="X25" s="946"/>
      <c r="Y25" s="946"/>
      <c r="Z25" s="946"/>
      <c r="AA25" s="946"/>
      <c r="AB25" s="946"/>
      <c r="AC25" s="946"/>
      <c r="AD25" s="946"/>
      <c r="AE25" s="946"/>
    </row>
    <row r="26" spans="1:31" ht="17.149999999999999" customHeight="1">
      <c r="A26" s="953" t="s">
        <v>69</v>
      </c>
      <c r="B26" s="954"/>
      <c r="C26" s="954"/>
      <c r="D26" s="954"/>
      <c r="E26" s="954"/>
      <c r="F26" s="954"/>
      <c r="G26" s="954"/>
      <c r="H26" s="954"/>
      <c r="I26" s="954"/>
      <c r="J26" s="954"/>
      <c r="K26" s="954"/>
      <c r="L26" s="954"/>
      <c r="M26" s="954"/>
      <c r="N26" s="954"/>
      <c r="O26" s="954"/>
      <c r="P26" s="954"/>
      <c r="Q26" s="954"/>
      <c r="R26" s="954"/>
      <c r="S26" s="955"/>
      <c r="T26" s="956">
        <f>+T25</f>
        <v>0</v>
      </c>
      <c r="U26" s="956"/>
      <c r="V26" s="956"/>
      <c r="W26" s="956"/>
      <c r="X26" s="956"/>
      <c r="Y26" s="956"/>
      <c r="Z26" s="956"/>
      <c r="AA26" s="956"/>
      <c r="AB26" s="956"/>
      <c r="AC26" s="956"/>
      <c r="AD26" s="956"/>
      <c r="AE26" s="956"/>
    </row>
    <row r="27" spans="1:31" ht="17.149999999999999" customHeight="1">
      <c r="A27" s="953" t="s">
        <v>122</v>
      </c>
      <c r="B27" s="954"/>
      <c r="C27" s="954"/>
      <c r="D27" s="954"/>
      <c r="E27" s="954"/>
      <c r="F27" s="954"/>
      <c r="G27" s="954"/>
      <c r="H27" s="954"/>
      <c r="I27" s="954"/>
      <c r="J27" s="954"/>
      <c r="K27" s="954"/>
      <c r="L27" s="954"/>
      <c r="M27" s="954"/>
      <c r="N27" s="954"/>
      <c r="O27" s="954"/>
      <c r="P27" s="954"/>
      <c r="Q27" s="954"/>
      <c r="R27" s="954"/>
      <c r="S27" s="955"/>
      <c r="T27" s="956">
        <f>+'신청,질의서'!X37</f>
        <v>0</v>
      </c>
      <c r="U27" s="956"/>
      <c r="V27" s="956"/>
      <c r="W27" s="956"/>
      <c r="X27" s="956"/>
      <c r="Y27" s="956"/>
      <c r="Z27" s="956"/>
      <c r="AA27" s="956"/>
      <c r="AB27" s="956"/>
      <c r="AC27" s="956"/>
      <c r="AD27" s="956"/>
      <c r="AE27" s="956"/>
    </row>
    <row r="28" spans="1:31" ht="17.149999999999999" customHeight="1">
      <c r="A28" s="953" t="s">
        <v>70</v>
      </c>
      <c r="B28" s="954"/>
      <c r="C28" s="954"/>
      <c r="D28" s="954"/>
      <c r="E28" s="954"/>
      <c r="F28" s="954"/>
      <c r="G28" s="954"/>
      <c r="H28" s="954"/>
      <c r="I28" s="954"/>
      <c r="J28" s="954"/>
      <c r="K28" s="954"/>
      <c r="L28" s="954"/>
      <c r="M28" s="954"/>
      <c r="N28" s="954"/>
      <c r="O28" s="954"/>
      <c r="P28" s="954"/>
      <c r="Q28" s="954"/>
      <c r="R28" s="954"/>
      <c r="S28" s="955"/>
      <c r="T28" s="956">
        <f>+T26-T27</f>
        <v>0</v>
      </c>
      <c r="U28" s="956"/>
      <c r="V28" s="956"/>
      <c r="W28" s="956"/>
      <c r="X28" s="956"/>
      <c r="Y28" s="956"/>
      <c r="Z28" s="956"/>
      <c r="AA28" s="956"/>
      <c r="AB28" s="956"/>
      <c r="AC28" s="956"/>
      <c r="AD28" s="956"/>
      <c r="AE28" s="956"/>
    </row>
    <row r="29" spans="1:31" ht="17.149999999999999" customHeight="1">
      <c r="A29" s="953" t="s">
        <v>71</v>
      </c>
      <c r="B29" s="954"/>
      <c r="C29" s="954"/>
      <c r="D29" s="954"/>
      <c r="E29" s="954"/>
      <c r="F29" s="954"/>
      <c r="G29" s="954"/>
      <c r="H29" s="954"/>
      <c r="I29" s="954"/>
      <c r="J29" s="954"/>
      <c r="K29" s="954"/>
      <c r="L29" s="954"/>
      <c r="M29" s="954"/>
      <c r="N29" s="954"/>
      <c r="O29" s="954"/>
      <c r="P29" s="954"/>
      <c r="Q29" s="954"/>
      <c r="R29" s="954"/>
      <c r="S29" s="955"/>
      <c r="T29" s="957" t="s">
        <v>314</v>
      </c>
      <c r="U29" s="957"/>
      <c r="V29" s="957"/>
      <c r="W29" s="957"/>
      <c r="X29" s="957"/>
      <c r="Y29" s="957"/>
      <c r="Z29" s="957"/>
      <c r="AA29" s="957"/>
      <c r="AB29" s="957"/>
      <c r="AC29" s="957"/>
      <c r="AD29" s="957"/>
      <c r="AE29" s="957"/>
    </row>
    <row r="30" spans="1:31" ht="17.149999999999999" customHeight="1">
      <c r="A30" s="953" t="s">
        <v>72</v>
      </c>
      <c r="B30" s="954"/>
      <c r="C30" s="954"/>
      <c r="D30" s="954"/>
      <c r="E30" s="954"/>
      <c r="F30" s="954"/>
      <c r="G30" s="954"/>
      <c r="H30" s="954"/>
      <c r="I30" s="954"/>
      <c r="J30" s="954"/>
      <c r="K30" s="954"/>
      <c r="L30" s="954"/>
      <c r="M30" s="954"/>
      <c r="N30" s="954"/>
      <c r="O30" s="954"/>
      <c r="P30" s="954"/>
      <c r="Q30" s="954"/>
      <c r="R30" s="954"/>
      <c r="S30" s="955"/>
      <c r="T30" s="957" t="s">
        <v>266</v>
      </c>
      <c r="U30" s="957"/>
      <c r="V30" s="957"/>
      <c r="W30" s="957"/>
      <c r="X30" s="957"/>
      <c r="Y30" s="957"/>
      <c r="Z30" s="957"/>
      <c r="AA30" s="957"/>
      <c r="AB30" s="957"/>
      <c r="AC30" s="957"/>
      <c r="AD30" s="957"/>
      <c r="AE30" s="957"/>
    </row>
    <row r="31" spans="1:31" ht="10.5" customHeight="1">
      <c r="A31" s="115"/>
      <c r="B31" s="115"/>
      <c r="C31" s="115"/>
      <c r="D31" s="115"/>
      <c r="E31" s="115"/>
      <c r="F31" s="115"/>
      <c r="G31" s="115"/>
      <c r="H31" s="115"/>
      <c r="I31" s="7"/>
      <c r="J31" s="7"/>
      <c r="K31" s="7"/>
      <c r="L31" s="7"/>
      <c r="M31" s="7"/>
      <c r="N31" s="7"/>
      <c r="O31" s="7"/>
      <c r="P31" s="7"/>
      <c r="Q31" s="7"/>
      <c r="R31" s="7"/>
      <c r="S31" s="7"/>
    </row>
    <row r="32" spans="1:31" ht="17.5" customHeight="1">
      <c r="A32" s="6" t="s">
        <v>80</v>
      </c>
      <c r="I32" s="7"/>
      <c r="J32" s="7"/>
      <c r="K32" s="7"/>
      <c r="L32" s="7"/>
      <c r="M32" s="7"/>
      <c r="N32" s="7"/>
      <c r="O32" s="7"/>
    </row>
    <row r="33" spans="1:65" ht="30" customHeight="1">
      <c r="A33" s="998" t="s">
        <v>362</v>
      </c>
      <c r="B33" s="999"/>
      <c r="C33" s="999"/>
      <c r="D33" s="999"/>
      <c r="E33" s="999"/>
      <c r="F33" s="1002" t="s">
        <v>365</v>
      </c>
      <c r="G33" s="1002"/>
      <c r="H33" s="1002"/>
      <c r="I33" s="1002"/>
      <c r="J33" s="1002"/>
      <c r="K33" s="1002"/>
      <c r="L33" s="1002"/>
      <c r="M33" s="1002"/>
      <c r="N33" s="1002"/>
      <c r="O33" s="1002"/>
      <c r="P33" s="1002"/>
      <c r="Q33" s="1002"/>
      <c r="R33" s="1002"/>
      <c r="S33" s="1002"/>
      <c r="T33" s="993">
        <f>COUNTIF('신청,질의서'!AC62:AE67,"YES")</f>
        <v>0</v>
      </c>
      <c r="U33" s="994"/>
      <c r="V33" s="994"/>
      <c r="W33" s="994"/>
      <c r="X33" s="994"/>
      <c r="Y33" s="994"/>
      <c r="Z33" s="994"/>
      <c r="AA33" s="994"/>
      <c r="AB33" s="994"/>
      <c r="AC33" s="994"/>
      <c r="AD33" s="994"/>
      <c r="AE33" s="995"/>
    </row>
    <row r="34" spans="1:65" ht="17.5" customHeight="1">
      <c r="A34" s="1000"/>
      <c r="B34" s="1001"/>
      <c r="C34" s="1001"/>
      <c r="D34" s="1001"/>
      <c r="E34" s="1001"/>
      <c r="F34" s="968" t="s">
        <v>364</v>
      </c>
      <c r="G34" s="968"/>
      <c r="H34" s="968"/>
      <c r="I34" s="968"/>
      <c r="J34" s="968"/>
      <c r="K34" s="968"/>
      <c r="L34" s="968"/>
      <c r="M34" s="968"/>
      <c r="N34" s="968"/>
      <c r="O34" s="968"/>
      <c r="P34" s="968"/>
      <c r="Q34" s="968"/>
      <c r="R34" s="968"/>
      <c r="S34" s="968"/>
      <c r="T34" s="996"/>
      <c r="U34" s="996"/>
      <c r="V34" s="996"/>
      <c r="W34" s="996"/>
      <c r="X34" s="996"/>
      <c r="Y34" s="996"/>
      <c r="Z34" s="996"/>
      <c r="AA34" s="996"/>
      <c r="AB34" s="996"/>
      <c r="AC34" s="996"/>
      <c r="AD34" s="996"/>
      <c r="AE34" s="997"/>
    </row>
    <row r="35" spans="1:65" ht="26.25" customHeight="1">
      <c r="A35" s="999" t="s">
        <v>363</v>
      </c>
      <c r="B35" s="999"/>
      <c r="C35" s="999"/>
      <c r="D35" s="999"/>
      <c r="E35" s="999"/>
      <c r="F35" s="1002" t="s">
        <v>365</v>
      </c>
      <c r="G35" s="1002"/>
      <c r="H35" s="1002"/>
      <c r="I35" s="1002"/>
      <c r="J35" s="1002"/>
      <c r="K35" s="1002"/>
      <c r="L35" s="1002"/>
      <c r="M35" s="1002"/>
      <c r="N35" s="1002"/>
      <c r="O35" s="1002"/>
      <c r="P35" s="1002"/>
      <c r="Q35" s="1002"/>
      <c r="R35" s="1002"/>
      <c r="S35" s="1002"/>
      <c r="T35" s="993">
        <f>COUNTIF('신청,질의서'!AC62:AE67,"YES")</f>
        <v>0</v>
      </c>
      <c r="U35" s="994"/>
      <c r="V35" s="994"/>
      <c r="W35" s="994"/>
      <c r="X35" s="994"/>
      <c r="Y35" s="994"/>
      <c r="Z35" s="994"/>
      <c r="AA35" s="994"/>
      <c r="AB35" s="994"/>
      <c r="AC35" s="994"/>
      <c r="AD35" s="994"/>
      <c r="AE35" s="995"/>
      <c r="AH35" s="178" t="s">
        <v>443</v>
      </c>
      <c r="AI35" s="179"/>
      <c r="AJ35" s="179"/>
      <c r="AK35" s="179"/>
      <c r="AL35" s="179"/>
      <c r="AM35" s="179"/>
      <c r="AN35" s="179"/>
      <c r="AO35" s="179"/>
      <c r="AP35" s="179"/>
      <c r="AQ35" s="179"/>
      <c r="AR35" s="179"/>
      <c r="AS35" s="179"/>
      <c r="AT35" s="179"/>
      <c r="AU35" s="179"/>
      <c r="AV35" s="179"/>
      <c r="AW35" s="180"/>
      <c r="AX35" s="180"/>
      <c r="AY35" s="180"/>
      <c r="AZ35" s="180"/>
      <c r="BA35" s="180"/>
      <c r="BB35" s="180"/>
      <c r="BC35" s="180"/>
      <c r="BD35" s="180"/>
      <c r="BE35" s="180"/>
      <c r="BF35" s="180"/>
      <c r="BG35" s="180"/>
      <c r="BH35" s="180"/>
      <c r="BI35" s="180"/>
      <c r="BJ35" s="1181" t="s">
        <v>427</v>
      </c>
      <c r="BK35" s="1181"/>
      <c r="BL35" s="1181"/>
    </row>
    <row r="36" spans="1:65" ht="17.5" customHeight="1">
      <c r="A36" s="918"/>
      <c r="B36" s="918"/>
      <c r="C36" s="918"/>
      <c r="D36" s="918"/>
      <c r="E36" s="918"/>
      <c r="F36" s="968" t="s">
        <v>364</v>
      </c>
      <c r="G36" s="968"/>
      <c r="H36" s="968"/>
      <c r="I36" s="968"/>
      <c r="J36" s="968"/>
      <c r="K36" s="968"/>
      <c r="L36" s="968"/>
      <c r="M36" s="968"/>
      <c r="N36" s="968"/>
      <c r="O36" s="968"/>
      <c r="P36" s="968"/>
      <c r="Q36" s="968"/>
      <c r="R36" s="968"/>
      <c r="S36" s="968"/>
      <c r="T36" s="908"/>
      <c r="U36" s="895"/>
      <c r="V36" s="895"/>
      <c r="W36" s="895"/>
      <c r="X36" s="895"/>
      <c r="Y36" s="895"/>
      <c r="Z36" s="895"/>
      <c r="AA36" s="895"/>
      <c r="AB36" s="895"/>
      <c r="AC36" s="895"/>
      <c r="AD36" s="895"/>
      <c r="AE36" s="992"/>
      <c r="AH36" s="1182"/>
      <c r="AI36" s="1183"/>
      <c r="AJ36" s="1183"/>
      <c r="AK36" s="1183"/>
      <c r="AL36" s="1183"/>
      <c r="AM36" s="1183"/>
      <c r="AN36" s="1183"/>
      <c r="AO36" s="1184"/>
      <c r="AP36" s="1185" t="s">
        <v>428</v>
      </c>
      <c r="AQ36" s="1186"/>
      <c r="AR36" s="1186"/>
      <c r="AS36" s="1186"/>
      <c r="AT36" s="1187"/>
      <c r="AU36" s="1188" t="s">
        <v>429</v>
      </c>
      <c r="AV36" s="1189"/>
      <c r="AW36" s="1189"/>
      <c r="AX36" s="1189"/>
      <c r="AY36" s="1189"/>
      <c r="AZ36" s="1190"/>
      <c r="BA36" s="1185" t="s">
        <v>430</v>
      </c>
      <c r="BB36" s="1186"/>
      <c r="BC36" s="1186"/>
      <c r="BD36" s="1186"/>
      <c r="BE36" s="1186"/>
      <c r="BF36" s="1187"/>
      <c r="BG36" s="1185" t="s">
        <v>431</v>
      </c>
      <c r="BH36" s="1186"/>
      <c r="BI36" s="1186"/>
      <c r="BJ36" s="1186"/>
      <c r="BK36" s="1186"/>
      <c r="BL36" s="1187"/>
    </row>
    <row r="37" spans="1:65" ht="20.25" customHeight="1">
      <c r="A37" s="7"/>
      <c r="B37" s="7"/>
      <c r="C37" s="7"/>
      <c r="D37" s="7"/>
      <c r="E37" s="7"/>
      <c r="F37" s="7"/>
      <c r="G37" s="7"/>
      <c r="H37" s="7"/>
      <c r="I37" s="7"/>
      <c r="J37" s="7"/>
      <c r="K37" s="7"/>
      <c r="L37" s="7"/>
      <c r="M37" s="7"/>
      <c r="N37" s="7"/>
      <c r="O37" s="7"/>
      <c r="AH37" s="1182" t="s">
        <v>432</v>
      </c>
      <c r="AI37" s="1183"/>
      <c r="AJ37" s="1183"/>
      <c r="AK37" s="1183"/>
      <c r="AL37" s="1183"/>
      <c r="AM37" s="1183"/>
      <c r="AN37" s="1183"/>
      <c r="AO37" s="1184"/>
      <c r="AP37" s="1191" t="s">
        <v>433</v>
      </c>
      <c r="AQ37" s="1191"/>
      <c r="AR37" s="1191"/>
      <c r="AS37" s="1191"/>
      <c r="AT37" s="1191"/>
      <c r="AU37" s="1179"/>
      <c r="AV37" s="1179"/>
      <c r="AW37" s="1179"/>
      <c r="AX37" s="1179"/>
      <c r="AY37" s="1179"/>
      <c r="AZ37" s="1179"/>
      <c r="BA37" s="1180"/>
      <c r="BB37" s="1180"/>
      <c r="BC37" s="1180"/>
      <c r="BD37" s="1180"/>
      <c r="BE37" s="1180"/>
      <c r="BF37" s="1180"/>
      <c r="BG37" s="1180"/>
      <c r="BH37" s="1180"/>
      <c r="BI37" s="1180"/>
      <c r="BJ37" s="1180"/>
      <c r="BK37" s="1180"/>
      <c r="BL37" s="1180"/>
      <c r="BM37" s="181"/>
    </row>
    <row r="38" spans="1:65" ht="17.5" customHeight="1">
      <c r="A38" s="6" t="s">
        <v>81</v>
      </c>
      <c r="B38" s="7"/>
      <c r="C38" s="7"/>
      <c r="D38" s="7"/>
      <c r="E38" s="7"/>
      <c r="F38" s="7"/>
      <c r="G38" s="7"/>
      <c r="H38" s="7"/>
      <c r="I38" s="7"/>
      <c r="J38" s="7"/>
      <c r="K38" s="7"/>
      <c r="L38" s="7"/>
      <c r="M38" s="7"/>
      <c r="N38" s="7"/>
      <c r="O38" s="7"/>
      <c r="AH38" s="1192" t="s">
        <v>407</v>
      </c>
      <c r="AI38" s="1183"/>
      <c r="AJ38" s="1183"/>
      <c r="AK38" s="1183"/>
      <c r="AL38" s="1183"/>
      <c r="AM38" s="1183"/>
      <c r="AN38" s="1183"/>
      <c r="AO38" s="1184"/>
      <c r="AP38" s="1191" t="s">
        <v>434</v>
      </c>
      <c r="AQ38" s="1191"/>
      <c r="AR38" s="1191"/>
      <c r="AS38" s="1191"/>
      <c r="AT38" s="1191"/>
      <c r="AU38" s="1179"/>
      <c r="AV38" s="1179"/>
      <c r="AW38" s="1179"/>
      <c r="AX38" s="1179"/>
      <c r="AY38" s="1179"/>
      <c r="AZ38" s="1179"/>
      <c r="BA38" s="1180"/>
      <c r="BB38" s="1180"/>
      <c r="BC38" s="1180"/>
      <c r="BD38" s="1180"/>
      <c r="BE38" s="1180"/>
      <c r="BF38" s="1180"/>
      <c r="BG38" s="1180"/>
      <c r="BH38" s="1180"/>
      <c r="BI38" s="1180"/>
      <c r="BJ38" s="1180"/>
      <c r="BK38" s="1180"/>
      <c r="BL38" s="1180"/>
      <c r="BM38" s="181" t="s">
        <v>440</v>
      </c>
    </row>
    <row r="39" spans="1:65" ht="17.5" customHeight="1">
      <c r="A39" s="1011" t="s">
        <v>318</v>
      </c>
      <c r="B39" s="1012"/>
      <c r="C39" s="1012"/>
      <c r="D39" s="1012"/>
      <c r="E39" s="1012"/>
      <c r="F39" s="1012"/>
      <c r="G39" s="1012"/>
      <c r="H39" s="1012"/>
      <c r="I39" s="1012"/>
      <c r="J39" s="1012"/>
      <c r="K39" s="1013"/>
      <c r="L39" s="1014">
        <f>공문!U107</f>
        <v>0</v>
      </c>
      <c r="M39" s="1015"/>
      <c r="N39" s="1015"/>
      <c r="O39" s="1015"/>
      <c r="P39" s="1015"/>
      <c r="Q39" s="1015"/>
      <c r="R39" s="1015"/>
      <c r="S39" s="1015"/>
      <c r="T39" s="1015"/>
      <c r="U39" s="1015"/>
      <c r="V39" s="1015"/>
      <c r="W39" s="1015"/>
      <c r="X39" s="1015"/>
      <c r="Y39" s="1015"/>
      <c r="Z39" s="1015"/>
      <c r="AA39" s="1016"/>
      <c r="AB39" s="116" t="s">
        <v>43</v>
      </c>
      <c r="AC39" s="1017"/>
      <c r="AD39" s="1018"/>
      <c r="AE39" s="1019"/>
      <c r="AH39" s="1192" t="s">
        <v>409</v>
      </c>
      <c r="AI39" s="1183"/>
      <c r="AJ39" s="1183"/>
      <c r="AK39" s="1183"/>
      <c r="AL39" s="1183"/>
      <c r="AM39" s="1183"/>
      <c r="AN39" s="1183"/>
      <c r="AO39" s="1184"/>
      <c r="AP39" s="1191" t="s">
        <v>434</v>
      </c>
      <c r="AQ39" s="1191"/>
      <c r="AR39" s="1191"/>
      <c r="AS39" s="1191"/>
      <c r="AT39" s="1191"/>
      <c r="AU39" s="1179"/>
      <c r="AV39" s="1179"/>
      <c r="AW39" s="1179"/>
      <c r="AX39" s="1179"/>
      <c r="AY39" s="1179"/>
      <c r="AZ39" s="1179"/>
      <c r="BA39" s="1180"/>
      <c r="BB39" s="1180"/>
      <c r="BC39" s="1180"/>
      <c r="BD39" s="1180"/>
      <c r="BE39" s="1180"/>
      <c r="BF39" s="1180"/>
      <c r="BG39" s="1180"/>
      <c r="BH39" s="1180"/>
      <c r="BI39" s="1180"/>
      <c r="BJ39" s="1180"/>
      <c r="BK39" s="1180"/>
      <c r="BL39" s="1180"/>
    </row>
    <row r="40" spans="1:65" ht="17.5" customHeight="1">
      <c r="A40" s="1011" t="s">
        <v>73</v>
      </c>
      <c r="B40" s="1012"/>
      <c r="C40" s="1012"/>
      <c r="D40" s="1012"/>
      <c r="E40" s="1012"/>
      <c r="F40" s="1012"/>
      <c r="G40" s="1012"/>
      <c r="H40" s="1012"/>
      <c r="I40" s="1012"/>
      <c r="J40" s="1012"/>
      <c r="K40" s="1013"/>
      <c r="L40" s="1014">
        <f>공문!U108</f>
        <v>0</v>
      </c>
      <c r="M40" s="1015"/>
      <c r="N40" s="1015"/>
      <c r="O40" s="1015"/>
      <c r="P40" s="1015"/>
      <c r="Q40" s="1015"/>
      <c r="R40" s="1015"/>
      <c r="S40" s="1015"/>
      <c r="T40" s="1015"/>
      <c r="U40" s="1015"/>
      <c r="V40" s="1015"/>
      <c r="W40" s="1015"/>
      <c r="X40" s="1015"/>
      <c r="Y40" s="1015"/>
      <c r="Z40" s="1015"/>
      <c r="AA40" s="1016"/>
      <c r="AB40" s="116" t="s">
        <v>43</v>
      </c>
      <c r="AC40" s="1017"/>
      <c r="AD40" s="1018"/>
      <c r="AE40" s="1019"/>
      <c r="AH40" s="1199" t="s">
        <v>435</v>
      </c>
      <c r="AI40" s="1200"/>
      <c r="AJ40" s="1200"/>
      <c r="AK40" s="1200"/>
      <c r="AL40" s="1200"/>
      <c r="AM40" s="1200"/>
      <c r="AN40" s="1200"/>
      <c r="AO40" s="1201"/>
      <c r="AP40" s="1202" t="s">
        <v>58</v>
      </c>
      <c r="AQ40" s="1203"/>
      <c r="AR40" s="1203"/>
      <c r="AS40" s="1203"/>
      <c r="AT40" s="1204"/>
      <c r="AU40" s="1205"/>
      <c r="AV40" s="1206"/>
      <c r="AW40" s="1206"/>
      <c r="AX40" s="1206"/>
      <c r="AY40" s="1206"/>
      <c r="AZ40" s="1207"/>
      <c r="BA40" s="1205"/>
      <c r="BB40" s="1206"/>
      <c r="BC40" s="1206"/>
      <c r="BD40" s="1206"/>
      <c r="BE40" s="1206"/>
      <c r="BF40" s="1207"/>
      <c r="BG40" s="1205"/>
      <c r="BH40" s="1206"/>
      <c r="BI40" s="1206"/>
      <c r="BJ40" s="1206"/>
      <c r="BK40" s="1206"/>
      <c r="BL40" s="1207"/>
    </row>
    <row r="41" spans="1:65" ht="17.5" customHeight="1">
      <c r="A41" s="1011" t="s">
        <v>73</v>
      </c>
      <c r="B41" s="1012"/>
      <c r="C41" s="1012"/>
      <c r="D41" s="1012"/>
      <c r="E41" s="1012"/>
      <c r="F41" s="1012"/>
      <c r="G41" s="1012"/>
      <c r="H41" s="1012"/>
      <c r="I41" s="1012"/>
      <c r="J41" s="1012"/>
      <c r="K41" s="1013"/>
      <c r="L41" s="1014">
        <f>공문!U109</f>
        <v>0</v>
      </c>
      <c r="M41" s="1015"/>
      <c r="N41" s="1015"/>
      <c r="O41" s="1015"/>
      <c r="P41" s="1015"/>
      <c r="Q41" s="1015"/>
      <c r="R41" s="1015"/>
      <c r="S41" s="1015"/>
      <c r="T41" s="1015"/>
      <c r="U41" s="1015"/>
      <c r="V41" s="1015"/>
      <c r="W41" s="1015"/>
      <c r="X41" s="1015"/>
      <c r="Y41" s="1015"/>
      <c r="Z41" s="1015"/>
      <c r="AA41" s="1016"/>
      <c r="AB41" s="116" t="s">
        <v>43</v>
      </c>
      <c r="AC41" s="1017"/>
      <c r="AD41" s="1018"/>
      <c r="AE41" s="1019"/>
      <c r="AH41" s="1193" t="s">
        <v>436</v>
      </c>
      <c r="AI41" s="1193"/>
      <c r="AJ41" s="1193"/>
      <c r="AK41" s="1193"/>
      <c r="AL41" s="1193"/>
      <c r="AM41" s="1193"/>
      <c r="AN41" s="1193"/>
      <c r="AO41" s="1193"/>
      <c r="AP41" s="1193"/>
      <c r="AQ41" s="1193"/>
      <c r="AR41" s="1193"/>
      <c r="AS41" s="1193"/>
      <c r="AT41" s="1193"/>
      <c r="AU41" s="1194" t="s">
        <v>437</v>
      </c>
      <c r="AV41" s="1195"/>
      <c r="AW41" s="1195"/>
      <c r="AX41" s="1195"/>
      <c r="AY41" s="1195"/>
      <c r="AZ41" s="1196"/>
      <c r="BA41" s="1197" t="s">
        <v>438</v>
      </c>
      <c r="BB41" s="1198"/>
      <c r="BC41" s="1198"/>
      <c r="BD41" s="1198"/>
      <c r="BE41" s="1198"/>
      <c r="BF41" s="1198"/>
      <c r="BG41" s="1197" t="s">
        <v>438</v>
      </c>
      <c r="BH41" s="1198"/>
      <c r="BI41" s="1198"/>
      <c r="BJ41" s="1198"/>
      <c r="BK41" s="1198"/>
      <c r="BL41" s="1198"/>
    </row>
    <row r="42" spans="1:65" ht="17.5" customHeight="1">
      <c r="A42" s="7"/>
      <c r="B42" s="7"/>
      <c r="C42" s="7"/>
      <c r="D42" s="7"/>
      <c r="E42" s="7"/>
      <c r="F42" s="7"/>
      <c r="G42" s="7"/>
      <c r="H42" s="7"/>
      <c r="I42" s="7"/>
      <c r="J42" s="7"/>
      <c r="K42" s="7"/>
      <c r="L42" s="7"/>
      <c r="M42" s="7"/>
      <c r="N42" s="7"/>
      <c r="O42" s="7"/>
      <c r="AH42" s="1193"/>
      <c r="AI42" s="1193"/>
      <c r="AJ42" s="1193"/>
      <c r="AK42" s="1193"/>
      <c r="AL42" s="1193"/>
      <c r="AM42" s="1193"/>
      <c r="AN42" s="1193"/>
      <c r="AO42" s="1193"/>
      <c r="AP42" s="1193"/>
      <c r="AQ42" s="1193"/>
      <c r="AR42" s="1193"/>
      <c r="AS42" s="1193"/>
      <c r="AT42" s="1193"/>
      <c r="AU42" s="1176"/>
      <c r="AV42" s="1176"/>
      <c r="AW42" s="1176"/>
      <c r="AX42" s="1176"/>
      <c r="AY42" s="1176"/>
      <c r="AZ42" s="1177"/>
      <c r="BA42" s="1175"/>
      <c r="BB42" s="1176"/>
      <c r="BC42" s="1176"/>
      <c r="BD42" s="1176"/>
      <c r="BE42" s="1176"/>
      <c r="BF42" s="1177"/>
      <c r="BG42" s="1175"/>
      <c r="BH42" s="1176"/>
      <c r="BI42" s="1176"/>
      <c r="BJ42" s="1176"/>
      <c r="BK42" s="1176"/>
      <c r="BL42" s="1177"/>
    </row>
    <row r="43" spans="1:65" ht="17.5" customHeight="1">
      <c r="A43" s="6" t="s">
        <v>82</v>
      </c>
      <c r="B43" s="7"/>
      <c r="C43" s="7"/>
      <c r="D43" s="7"/>
      <c r="E43" s="7"/>
      <c r="F43" s="7"/>
      <c r="G43" s="7"/>
      <c r="H43" s="7"/>
      <c r="I43" s="7"/>
      <c r="J43" s="7"/>
      <c r="K43" s="7"/>
      <c r="L43" s="7"/>
      <c r="M43" s="7"/>
      <c r="N43" s="7"/>
      <c r="O43" s="7"/>
      <c r="AH43" s="1178" t="s">
        <v>439</v>
      </c>
      <c r="AI43" s="1178"/>
      <c r="AJ43" s="1178"/>
      <c r="AK43" s="1178"/>
      <c r="AL43" s="1178"/>
      <c r="AM43" s="1178"/>
      <c r="AN43" s="1178"/>
      <c r="AO43" s="1178"/>
      <c r="AP43" s="1178"/>
      <c r="AQ43" s="1178"/>
      <c r="AR43" s="1178"/>
      <c r="AS43" s="1178"/>
      <c r="AT43" s="1178"/>
      <c r="AU43" s="1179">
        <f>+AU37+AU38+AU39+AU40</f>
        <v>0</v>
      </c>
      <c r="AV43" s="1179"/>
      <c r="AW43" s="1179"/>
      <c r="AX43" s="1179"/>
      <c r="AY43" s="1179"/>
      <c r="AZ43" s="1179"/>
      <c r="BA43" s="1180">
        <f>+BA37+BA38+BA39+BA40</f>
        <v>0</v>
      </c>
      <c r="BB43" s="1180"/>
      <c r="BC43" s="1180"/>
      <c r="BD43" s="1180"/>
      <c r="BE43" s="1180"/>
      <c r="BF43" s="1180"/>
      <c r="BG43" s="1180">
        <f>+BG37+BG38+BG39+BG40</f>
        <v>0</v>
      </c>
      <c r="BH43" s="1180"/>
      <c r="BI43" s="1180"/>
      <c r="BJ43" s="1180"/>
      <c r="BK43" s="1180"/>
      <c r="BL43" s="1180"/>
    </row>
    <row r="44" spans="1:65" ht="9.75" customHeight="1">
      <c r="A44" s="914" t="s">
        <v>223</v>
      </c>
      <c r="B44" s="915"/>
      <c r="C44" s="915"/>
      <c r="D44" s="915"/>
      <c r="E44" s="915"/>
      <c r="F44" s="915"/>
      <c r="G44" s="915"/>
      <c r="H44" s="921"/>
      <c r="I44" s="940" t="s">
        <v>224</v>
      </c>
      <c r="J44" s="915"/>
      <c r="K44" s="915"/>
      <c r="L44" s="915"/>
      <c r="M44" s="941" t="s">
        <v>225</v>
      </c>
      <c r="N44" s="941"/>
      <c r="O44" s="941"/>
      <c r="P44" s="942"/>
      <c r="Q44" s="940" t="s">
        <v>226</v>
      </c>
      <c r="R44" s="915"/>
      <c r="S44" s="915"/>
      <c r="T44" s="915"/>
      <c r="U44" s="921"/>
      <c r="V44" s="940" t="s">
        <v>227</v>
      </c>
      <c r="W44" s="915"/>
      <c r="X44" s="915"/>
      <c r="Y44" s="915"/>
      <c r="Z44" s="921"/>
      <c r="AA44" s="1005" t="s">
        <v>458</v>
      </c>
      <c r="AB44" s="1006"/>
      <c r="AC44" s="1006"/>
      <c r="AD44" s="1006"/>
      <c r="AE44" s="1007"/>
    </row>
    <row r="45" spans="1:65" ht="17.5" customHeight="1">
      <c r="A45" s="917"/>
      <c r="B45" s="918"/>
      <c r="C45" s="918"/>
      <c r="D45" s="918"/>
      <c r="E45" s="918"/>
      <c r="F45" s="918"/>
      <c r="G45" s="918"/>
      <c r="H45" s="1004"/>
      <c r="I45" s="917"/>
      <c r="J45" s="918"/>
      <c r="K45" s="918"/>
      <c r="L45" s="918"/>
      <c r="M45" s="944"/>
      <c r="N45" s="944"/>
      <c r="O45" s="944"/>
      <c r="P45" s="945"/>
      <c r="Q45" s="917"/>
      <c r="R45" s="918"/>
      <c r="S45" s="918"/>
      <c r="T45" s="918"/>
      <c r="U45" s="1004"/>
      <c r="V45" s="917"/>
      <c r="W45" s="918"/>
      <c r="X45" s="918"/>
      <c r="Y45" s="918"/>
      <c r="Z45" s="1004"/>
      <c r="AA45" s="1008"/>
      <c r="AB45" s="1009"/>
      <c r="AC45" s="1009"/>
      <c r="AD45" s="1009"/>
      <c r="AE45" s="1010"/>
      <c r="AH45" s="186" t="s">
        <v>456</v>
      </c>
    </row>
    <row r="46" spans="1:65" ht="17.5" customHeight="1">
      <c r="A46" s="968" t="s">
        <v>74</v>
      </c>
      <c r="B46" s="968"/>
      <c r="C46" s="968"/>
      <c r="D46" s="968"/>
      <c r="E46" s="968"/>
      <c r="F46" s="968"/>
      <c r="G46" s="968"/>
      <c r="H46" s="968"/>
      <c r="I46" s="1032">
        <v>0</v>
      </c>
      <c r="J46" s="1033"/>
      <c r="K46" s="1033"/>
      <c r="L46" s="1033"/>
      <c r="M46" s="1033"/>
      <c r="N46" s="1033"/>
      <c r="O46" s="1033"/>
      <c r="P46" s="1034"/>
      <c r="Q46" s="1035">
        <v>0</v>
      </c>
      <c r="R46" s="1035"/>
      <c r="S46" s="1035"/>
      <c r="T46" s="1035"/>
      <c r="U46" s="1035"/>
      <c r="V46" s="1035">
        <v>0</v>
      </c>
      <c r="W46" s="1035"/>
      <c r="X46" s="1035"/>
      <c r="Y46" s="1035"/>
      <c r="Z46" s="1035"/>
      <c r="AA46" s="1036"/>
      <c r="AB46" s="1037"/>
      <c r="AC46" s="1037"/>
      <c r="AD46" s="1037"/>
      <c r="AE46" s="1038"/>
      <c r="AG46" s="184"/>
      <c r="AH46" s="1166" t="s">
        <v>455</v>
      </c>
      <c r="AI46" s="1166"/>
      <c r="AJ46" s="1166"/>
      <c r="AK46" s="1166"/>
      <c r="AL46" s="1166"/>
      <c r="AM46" s="1166"/>
      <c r="AN46" s="1166"/>
      <c r="AO46" s="1166"/>
      <c r="AP46" s="1166"/>
      <c r="AQ46" s="1166"/>
      <c r="AR46" s="1166"/>
      <c r="AS46" s="1166"/>
      <c r="AT46" s="1166"/>
      <c r="AU46" s="1166"/>
      <c r="AV46" s="1166"/>
      <c r="AW46" s="1166"/>
      <c r="AX46" s="1166"/>
      <c r="AY46" s="1166"/>
      <c r="AZ46" s="1166"/>
      <c r="BA46" s="1166"/>
      <c r="BB46" s="1166"/>
      <c r="BC46" s="1166"/>
      <c r="BD46" s="1166"/>
      <c r="BE46" s="1166"/>
      <c r="BF46" s="1166"/>
      <c r="BG46" s="1166"/>
      <c r="BH46" s="1166"/>
      <c r="BI46" s="1166"/>
    </row>
    <row r="47" spans="1:65" ht="17.5" customHeight="1">
      <c r="A47" s="968" t="s">
        <v>125</v>
      </c>
      <c r="B47" s="968"/>
      <c r="C47" s="968"/>
      <c r="D47" s="968"/>
      <c r="E47" s="968"/>
      <c r="F47" s="968"/>
      <c r="G47" s="968"/>
      <c r="H47" s="968"/>
      <c r="I47" s="1045">
        <f>+I46-(+I46*V77)</f>
        <v>0</v>
      </c>
      <c r="J47" s="1046"/>
      <c r="K47" s="1046"/>
      <c r="L47" s="1046"/>
      <c r="M47" s="1046"/>
      <c r="N47" s="1046"/>
      <c r="O47" s="1046"/>
      <c r="P47" s="1047"/>
      <c r="Q47" s="1048">
        <f>IF(U76="Yes",0.5,0)+Q46-(Q46*V77)</f>
        <v>0</v>
      </c>
      <c r="R47" s="1049"/>
      <c r="S47" s="1049"/>
      <c r="T47" s="1049"/>
      <c r="U47" s="1050"/>
      <c r="V47" s="1048">
        <f>IF(U76="Yes",0.5,0)+V46-(V46*V77)</f>
        <v>0</v>
      </c>
      <c r="W47" s="1049"/>
      <c r="X47" s="1049"/>
      <c r="Y47" s="1049"/>
      <c r="Z47" s="1050"/>
      <c r="AA47" s="1039"/>
      <c r="AB47" s="1040"/>
      <c r="AC47" s="1040"/>
      <c r="AD47" s="1040"/>
      <c r="AE47" s="1041"/>
      <c r="AG47" s="185"/>
      <c r="AH47" s="1166"/>
      <c r="AI47" s="1166"/>
      <c r="AJ47" s="1166"/>
      <c r="AK47" s="1166"/>
      <c r="AL47" s="1166"/>
      <c r="AM47" s="1166"/>
      <c r="AN47" s="1166"/>
      <c r="AO47" s="1166"/>
      <c r="AP47" s="1166"/>
      <c r="AQ47" s="1166"/>
      <c r="AR47" s="1166"/>
      <c r="AS47" s="1166"/>
      <c r="AT47" s="1166"/>
      <c r="AU47" s="1166"/>
      <c r="AV47" s="1166"/>
      <c r="AW47" s="1166"/>
      <c r="AX47" s="1166"/>
      <c r="AY47" s="1166"/>
      <c r="AZ47" s="1166"/>
      <c r="BA47" s="1166"/>
      <c r="BB47" s="1166"/>
      <c r="BC47" s="1166"/>
      <c r="BD47" s="1166"/>
      <c r="BE47" s="1166"/>
      <c r="BF47" s="1166"/>
      <c r="BG47" s="1166"/>
      <c r="BH47" s="1166"/>
      <c r="BI47" s="1166"/>
    </row>
    <row r="48" spans="1:65" ht="17.5" customHeight="1">
      <c r="A48" s="968" t="s">
        <v>75</v>
      </c>
      <c r="B48" s="968"/>
      <c r="C48" s="968"/>
      <c r="D48" s="968"/>
      <c r="E48" s="968"/>
      <c r="F48" s="968"/>
      <c r="G48" s="968"/>
      <c r="H48" s="968"/>
      <c r="I48" s="1032"/>
      <c r="J48" s="1033"/>
      <c r="K48" s="1033"/>
      <c r="L48" s="1033"/>
      <c r="M48" s="1033"/>
      <c r="N48" s="1033"/>
      <c r="O48" s="1033"/>
      <c r="P48" s="1034"/>
      <c r="Q48" s="1051"/>
      <c r="R48" s="1052"/>
      <c r="S48" s="1052"/>
      <c r="T48" s="1052"/>
      <c r="U48" s="1053"/>
      <c r="V48" s="1035"/>
      <c r="W48" s="1035"/>
      <c r="X48" s="1035"/>
      <c r="Y48" s="1035"/>
      <c r="Z48" s="1035"/>
      <c r="AA48" s="1039"/>
      <c r="AB48" s="1040"/>
      <c r="AC48" s="1040"/>
      <c r="AD48" s="1040"/>
      <c r="AE48" s="1041"/>
      <c r="AG48" s="184"/>
      <c r="AH48" s="1166"/>
      <c r="AI48" s="1166"/>
      <c r="AJ48" s="1166"/>
      <c r="AK48" s="1166"/>
      <c r="AL48" s="1166"/>
      <c r="AM48" s="1166"/>
      <c r="AN48" s="1166"/>
      <c r="AO48" s="1166"/>
      <c r="AP48" s="1166"/>
      <c r="AQ48" s="1166"/>
      <c r="AR48" s="1166"/>
      <c r="AS48" s="1166"/>
      <c r="AT48" s="1166"/>
      <c r="AU48" s="1166"/>
      <c r="AV48" s="1166"/>
      <c r="AW48" s="1166"/>
      <c r="AX48" s="1166"/>
      <c r="AY48" s="1166"/>
      <c r="AZ48" s="1166"/>
      <c r="BA48" s="1166"/>
      <c r="BB48" s="1166"/>
      <c r="BC48" s="1166"/>
      <c r="BD48" s="1166"/>
      <c r="BE48" s="1166"/>
      <c r="BF48" s="1166"/>
      <c r="BG48" s="1166"/>
      <c r="BH48" s="1166"/>
      <c r="BI48" s="1166"/>
    </row>
    <row r="49" spans="1:64" ht="17.5" customHeight="1">
      <c r="A49" s="968" t="s">
        <v>76</v>
      </c>
      <c r="B49" s="968"/>
      <c r="C49" s="968"/>
      <c r="D49" s="968"/>
      <c r="E49" s="968"/>
      <c r="F49" s="968"/>
      <c r="G49" s="968"/>
      <c r="H49" s="968"/>
      <c r="I49" s="1054">
        <f>+I48/3</f>
        <v>0</v>
      </c>
      <c r="J49" s="1055"/>
      <c r="K49" s="1055"/>
      <c r="L49" s="1056"/>
      <c r="M49" s="1054">
        <f>+I48-I49</f>
        <v>0</v>
      </c>
      <c r="N49" s="1055"/>
      <c r="O49" s="1055"/>
      <c r="P49" s="1056"/>
      <c r="Q49" s="1003">
        <f>Q48</f>
        <v>0</v>
      </c>
      <c r="R49" s="1003"/>
      <c r="S49" s="1003"/>
      <c r="T49" s="1003"/>
      <c r="U49" s="1003"/>
      <c r="V49" s="1003">
        <f>V48</f>
        <v>0</v>
      </c>
      <c r="W49" s="1003"/>
      <c r="X49" s="1003"/>
      <c r="Y49" s="1003"/>
      <c r="Z49" s="1003"/>
      <c r="AA49" s="1042"/>
      <c r="AB49" s="1043"/>
      <c r="AC49" s="1043"/>
      <c r="AD49" s="1043"/>
      <c r="AE49" s="1044"/>
      <c r="AG49" s="185" t="s">
        <v>454</v>
      </c>
      <c r="AH49" s="1166"/>
      <c r="AI49" s="1166"/>
      <c r="AJ49" s="1166"/>
      <c r="AK49" s="1166"/>
      <c r="AL49" s="1166"/>
      <c r="AM49" s="1166"/>
      <c r="AN49" s="1166"/>
      <c r="AO49" s="1166"/>
      <c r="AP49" s="1166"/>
      <c r="AQ49" s="1166"/>
      <c r="AR49" s="1166"/>
      <c r="AS49" s="1166"/>
      <c r="AT49" s="1166"/>
      <c r="AU49" s="1166"/>
      <c r="AV49" s="1166"/>
      <c r="AW49" s="1166"/>
      <c r="AX49" s="1166"/>
      <c r="AY49" s="1166"/>
      <c r="AZ49" s="1166"/>
      <c r="BA49" s="1166"/>
      <c r="BB49" s="1166"/>
      <c r="BC49" s="1166"/>
      <c r="BD49" s="1166"/>
      <c r="BE49" s="1166"/>
      <c r="BF49" s="1166"/>
      <c r="BG49" s="1166"/>
      <c r="BH49" s="1166"/>
      <c r="BI49" s="1166"/>
    </row>
    <row r="50" spans="1:64" ht="17.5" customHeight="1">
      <c r="A50" s="1057" t="s">
        <v>278</v>
      </c>
      <c r="B50" s="1058"/>
      <c r="C50" s="1058"/>
      <c r="D50" s="1058"/>
      <c r="E50" s="1058"/>
      <c r="F50" s="1058"/>
      <c r="G50" s="1058"/>
      <c r="H50" s="1059"/>
      <c r="I50" s="1063" t="s">
        <v>279</v>
      </c>
      <c r="J50" s="1064"/>
      <c r="K50" s="1064"/>
      <c r="L50" s="1064"/>
      <c r="M50" s="1064"/>
      <c r="N50" s="1064"/>
      <c r="O50" s="1064"/>
      <c r="P50" s="1065"/>
      <c r="Q50" s="1069" t="s">
        <v>317</v>
      </c>
      <c r="R50" s="1070"/>
      <c r="S50" s="1070"/>
      <c r="T50" s="1070"/>
      <c r="U50" s="1070"/>
      <c r="V50" s="1070"/>
      <c r="W50" s="1070"/>
      <c r="X50" s="1071"/>
      <c r="Y50" s="1063" t="s">
        <v>311</v>
      </c>
      <c r="Z50" s="1064"/>
      <c r="AA50" s="1064"/>
      <c r="AB50" s="1064"/>
      <c r="AC50" s="1064"/>
      <c r="AD50" s="1064"/>
      <c r="AE50" s="1064"/>
      <c r="AH50" s="1166"/>
      <c r="AI50" s="1166"/>
      <c r="AJ50" s="1166"/>
      <c r="AK50" s="1166"/>
      <c r="AL50" s="1166"/>
      <c r="AM50" s="1166"/>
      <c r="AN50" s="1166"/>
      <c r="AO50" s="1166"/>
      <c r="AP50" s="1166"/>
      <c r="AQ50" s="1166"/>
      <c r="AR50" s="1166"/>
      <c r="AS50" s="1166"/>
      <c r="AT50" s="1166"/>
      <c r="AU50" s="1166"/>
      <c r="AV50" s="1166"/>
      <c r="AW50" s="1166"/>
      <c r="AX50" s="1166"/>
      <c r="AY50" s="1166"/>
      <c r="AZ50" s="1166"/>
      <c r="BA50" s="1166"/>
      <c r="BB50" s="1166"/>
      <c r="BC50" s="1166"/>
      <c r="BD50" s="1166"/>
      <c r="BE50" s="1166"/>
      <c r="BF50" s="1166"/>
      <c r="BG50" s="1166"/>
      <c r="BH50" s="1166"/>
      <c r="BI50" s="1166"/>
    </row>
    <row r="51" spans="1:64" ht="17.5" customHeight="1">
      <c r="A51" s="1060"/>
      <c r="B51" s="1061"/>
      <c r="C51" s="1061"/>
      <c r="D51" s="1061"/>
      <c r="E51" s="1061"/>
      <c r="F51" s="1061"/>
      <c r="G51" s="1061"/>
      <c r="H51" s="1062"/>
      <c r="I51" s="1066"/>
      <c r="J51" s="1067"/>
      <c r="K51" s="1067"/>
      <c r="L51" s="1067"/>
      <c r="M51" s="1067"/>
      <c r="N51" s="1067"/>
      <c r="O51" s="1067"/>
      <c r="P51" s="1068"/>
      <c r="Q51" s="1072"/>
      <c r="R51" s="1073"/>
      <c r="S51" s="1073"/>
      <c r="T51" s="1073"/>
      <c r="U51" s="1073"/>
      <c r="V51" s="1073"/>
      <c r="W51" s="1073"/>
      <c r="X51" s="1074"/>
      <c r="Y51" s="1066"/>
      <c r="Z51" s="1067"/>
      <c r="AA51" s="1067"/>
      <c r="AB51" s="1067"/>
      <c r="AC51" s="1067"/>
      <c r="AD51" s="1067"/>
      <c r="AE51" s="1067"/>
      <c r="AH51" s="1166"/>
      <c r="AI51" s="1166"/>
      <c r="AJ51" s="1166"/>
      <c r="AK51" s="1166"/>
      <c r="AL51" s="1166"/>
      <c r="AM51" s="1166"/>
      <c r="AN51" s="1166"/>
      <c r="AO51" s="1166"/>
      <c r="AP51" s="1166"/>
      <c r="AQ51" s="1166"/>
      <c r="AR51" s="1166"/>
      <c r="AS51" s="1166"/>
      <c r="AT51" s="1166"/>
      <c r="AU51" s="1166"/>
      <c r="AV51" s="1166"/>
      <c r="AW51" s="1166"/>
      <c r="AX51" s="1166"/>
      <c r="AY51" s="1166"/>
      <c r="AZ51" s="1166"/>
      <c r="BA51" s="1166"/>
      <c r="BB51" s="1166"/>
      <c r="BC51" s="1166"/>
      <c r="BD51" s="1166"/>
      <c r="BE51" s="1166"/>
      <c r="BF51" s="1166"/>
      <c r="BG51" s="1166"/>
      <c r="BH51" s="1166"/>
      <c r="BI51" s="1166"/>
    </row>
    <row r="52" spans="1:64" ht="17.5" customHeight="1">
      <c r="A52" s="1057" t="s">
        <v>316</v>
      </c>
      <c r="B52" s="1058"/>
      <c r="C52" s="1058"/>
      <c r="D52" s="1058"/>
      <c r="E52" s="1058"/>
      <c r="F52" s="1058"/>
      <c r="G52" s="1058"/>
      <c r="H52" s="1059"/>
      <c r="I52" s="1063" t="e">
        <f>+#REF!</f>
        <v>#REF!</v>
      </c>
      <c r="J52" s="1064"/>
      <c r="K52" s="1064"/>
      <c r="L52" s="1064"/>
      <c r="M52" s="1064"/>
      <c r="N52" s="1064"/>
      <c r="O52" s="1064"/>
      <c r="P52" s="1065"/>
      <c r="Q52" s="1070" t="s">
        <v>315</v>
      </c>
      <c r="R52" s="1070"/>
      <c r="S52" s="1070"/>
      <c r="T52" s="1070"/>
      <c r="U52" s="1070"/>
      <c r="V52" s="1070"/>
      <c r="W52" s="1070"/>
      <c r="X52" s="1070"/>
      <c r="Y52" s="1063" t="s">
        <v>311</v>
      </c>
      <c r="Z52" s="1064"/>
      <c r="AA52" s="1064"/>
      <c r="AB52" s="1064"/>
      <c r="AC52" s="1064"/>
      <c r="AD52" s="1064"/>
      <c r="AE52" s="1064"/>
      <c r="AH52" s="1166"/>
      <c r="AI52" s="1166"/>
      <c r="AJ52" s="1166"/>
      <c r="AK52" s="1166"/>
      <c r="AL52" s="1166"/>
      <c r="AM52" s="1166"/>
      <c r="AN52" s="1166"/>
      <c r="AO52" s="1166"/>
      <c r="AP52" s="1166"/>
      <c r="AQ52" s="1166"/>
      <c r="AR52" s="1166"/>
      <c r="AS52" s="1166"/>
      <c r="AT52" s="1166"/>
      <c r="AU52" s="1166"/>
      <c r="AV52" s="1166"/>
      <c r="AW52" s="1166"/>
      <c r="AX52" s="1166"/>
      <c r="AY52" s="1166"/>
      <c r="AZ52" s="1166"/>
      <c r="BA52" s="1166"/>
      <c r="BB52" s="1166"/>
      <c r="BC52" s="1166"/>
      <c r="BD52" s="1166"/>
      <c r="BE52" s="1166"/>
      <c r="BF52" s="1166"/>
      <c r="BG52" s="1166"/>
      <c r="BH52" s="1166"/>
      <c r="BI52" s="1166"/>
    </row>
    <row r="53" spans="1:64" ht="17.5" customHeight="1">
      <c r="A53" s="1060"/>
      <c r="B53" s="1061"/>
      <c r="C53" s="1061"/>
      <c r="D53" s="1061"/>
      <c r="E53" s="1061"/>
      <c r="F53" s="1061"/>
      <c r="G53" s="1061"/>
      <c r="H53" s="1062"/>
      <c r="I53" s="1066"/>
      <c r="J53" s="1067"/>
      <c r="K53" s="1067"/>
      <c r="L53" s="1067"/>
      <c r="M53" s="1067"/>
      <c r="N53" s="1067"/>
      <c r="O53" s="1067"/>
      <c r="P53" s="1068"/>
      <c r="Q53" s="1073"/>
      <c r="R53" s="1073"/>
      <c r="S53" s="1073"/>
      <c r="T53" s="1073"/>
      <c r="U53" s="1073"/>
      <c r="V53" s="1073"/>
      <c r="W53" s="1073"/>
      <c r="X53" s="1073"/>
      <c r="Y53" s="1066"/>
      <c r="Z53" s="1067"/>
      <c r="AA53" s="1067"/>
      <c r="AB53" s="1067"/>
      <c r="AC53" s="1067"/>
      <c r="AD53" s="1067"/>
      <c r="AE53" s="1067"/>
      <c r="AH53" s="1166"/>
      <c r="AI53" s="1166"/>
      <c r="AJ53" s="1166"/>
      <c r="AK53" s="1166"/>
      <c r="AL53" s="1166"/>
      <c r="AM53" s="1166"/>
      <c r="AN53" s="1166"/>
      <c r="AO53" s="1166"/>
      <c r="AP53" s="1166"/>
      <c r="AQ53" s="1166"/>
      <c r="AR53" s="1166"/>
      <c r="AS53" s="1166"/>
      <c r="AT53" s="1166"/>
      <c r="AU53" s="1166"/>
      <c r="AV53" s="1166"/>
      <c r="AW53" s="1166"/>
      <c r="AX53" s="1166"/>
      <c r="AY53" s="1166"/>
      <c r="AZ53" s="1166"/>
      <c r="BA53" s="1166"/>
      <c r="BB53" s="1166"/>
      <c r="BC53" s="1166"/>
      <c r="BD53" s="1166"/>
      <c r="BE53" s="1166"/>
      <c r="BF53" s="1166"/>
      <c r="BG53" s="1166"/>
      <c r="BH53" s="1166"/>
      <c r="BI53" s="1166"/>
    </row>
    <row r="54" spans="1:64" ht="17.5" customHeight="1">
      <c r="A54" s="1075" t="s">
        <v>280</v>
      </c>
      <c r="B54" s="1075"/>
      <c r="C54" s="1075"/>
      <c r="D54" s="1075"/>
      <c r="E54" s="1075"/>
      <c r="F54" s="1075"/>
      <c r="G54" s="1075"/>
      <c r="H54" s="1075"/>
      <c r="I54" s="1075"/>
      <c r="J54" s="1075"/>
      <c r="K54" s="1075"/>
      <c r="L54" s="1075"/>
      <c r="M54" s="1075"/>
      <c r="N54" s="1075"/>
      <c r="O54" s="1075"/>
      <c r="P54" s="1075"/>
      <c r="Q54" s="1075"/>
      <c r="R54" s="1075"/>
      <c r="S54" s="1075"/>
      <c r="T54" s="1075"/>
      <c r="U54" s="1075"/>
      <c r="V54" s="1075"/>
      <c r="W54" s="1075"/>
      <c r="X54" s="1075"/>
      <c r="Y54" s="1075"/>
      <c r="Z54" s="1075"/>
      <c r="AA54" s="1075"/>
      <c r="AB54" s="1075"/>
      <c r="AC54" s="1075"/>
      <c r="AD54" s="1075"/>
      <c r="AE54" s="1075"/>
      <c r="AH54" s="1166"/>
      <c r="AI54" s="1166"/>
      <c r="AJ54" s="1166"/>
      <c r="AK54" s="1166"/>
      <c r="AL54" s="1166"/>
      <c r="AM54" s="1166"/>
      <c r="AN54" s="1166"/>
      <c r="AO54" s="1166"/>
      <c r="AP54" s="1166"/>
      <c r="AQ54" s="1166"/>
      <c r="AR54" s="1166"/>
      <c r="AS54" s="1166"/>
      <c r="AT54" s="1166"/>
      <c r="AU54" s="1166"/>
      <c r="AV54" s="1166"/>
      <c r="AW54" s="1166"/>
      <c r="AX54" s="1166"/>
      <c r="AY54" s="1166"/>
      <c r="AZ54" s="1166"/>
      <c r="BA54" s="1166"/>
      <c r="BB54" s="1166"/>
      <c r="BC54" s="1166"/>
      <c r="BD54" s="1166"/>
      <c r="BE54" s="1166"/>
      <c r="BF54" s="1166"/>
      <c r="BG54" s="1166"/>
      <c r="BH54" s="1166"/>
      <c r="BI54" s="1166"/>
    </row>
    <row r="55" spans="1:64" ht="17.5" customHeight="1">
      <c r="A55" s="6" t="s">
        <v>84</v>
      </c>
      <c r="B55" s="7"/>
      <c r="C55" s="7"/>
      <c r="D55" s="7"/>
      <c r="E55" s="7"/>
      <c r="F55" s="7"/>
      <c r="G55" s="7"/>
      <c r="H55" s="7"/>
      <c r="I55" s="7"/>
      <c r="J55" s="7"/>
      <c r="K55" s="7"/>
      <c r="L55" s="7"/>
      <c r="M55" s="7"/>
      <c r="N55" s="7"/>
      <c r="O55" s="7"/>
      <c r="AH55" s="1166"/>
      <c r="AI55" s="1166"/>
      <c r="AJ55" s="1166"/>
      <c r="AK55" s="1166"/>
      <c r="AL55" s="1166"/>
      <c r="AM55" s="1166"/>
      <c r="AN55" s="1166"/>
      <c r="AO55" s="1166"/>
      <c r="AP55" s="1166"/>
      <c r="AQ55" s="1166"/>
      <c r="AR55" s="1166"/>
      <c r="AS55" s="1166"/>
      <c r="AT55" s="1166"/>
      <c r="AU55" s="1166"/>
      <c r="AV55" s="1166"/>
      <c r="AW55" s="1166"/>
      <c r="AX55" s="1166"/>
      <c r="AY55" s="1166"/>
      <c r="AZ55" s="1166"/>
      <c r="BA55" s="1166"/>
      <c r="BB55" s="1166"/>
      <c r="BC55" s="1166"/>
      <c r="BD55" s="1166"/>
      <c r="BE55" s="1166"/>
      <c r="BF55" s="1166"/>
      <c r="BG55" s="1166"/>
      <c r="BH55" s="1166"/>
      <c r="BI55" s="1166"/>
    </row>
    <row r="56" spans="1:64" ht="17.5" customHeight="1">
      <c r="A56" s="1102" t="s">
        <v>13</v>
      </c>
      <c r="B56" s="1103"/>
      <c r="C56" s="1103"/>
      <c r="D56" s="1020" t="s">
        <v>120</v>
      </c>
      <c r="E56" s="1020"/>
      <c r="F56" s="1020"/>
      <c r="G56" s="1020"/>
      <c r="H56" s="1020"/>
      <c r="I56" s="1020"/>
      <c r="J56" s="1020"/>
      <c r="K56" s="1020"/>
      <c r="L56" s="1020"/>
      <c r="M56" s="1020"/>
      <c r="N56" s="1020"/>
      <c r="O56" s="1020"/>
      <c r="P56" s="1020"/>
      <c r="Q56" s="1020"/>
      <c r="R56" s="1020"/>
      <c r="S56" s="1020"/>
      <c r="T56" s="1020"/>
      <c r="U56" s="1020"/>
      <c r="V56" s="1022" t="s">
        <v>93</v>
      </c>
      <c r="W56" s="1022"/>
      <c r="X56" s="1020" t="s">
        <v>60</v>
      </c>
      <c r="Y56" s="1020"/>
      <c r="Z56" s="1020"/>
      <c r="AA56" s="1020"/>
      <c r="AB56" s="1020"/>
      <c r="AC56" s="1020"/>
      <c r="AD56" s="1020"/>
      <c r="AE56" s="1024"/>
      <c r="AH56" s="1166"/>
      <c r="AI56" s="1166"/>
      <c r="AJ56" s="1166"/>
      <c r="AK56" s="1166"/>
      <c r="AL56" s="1166"/>
      <c r="AM56" s="1166"/>
      <c r="AN56" s="1166"/>
      <c r="AO56" s="1166"/>
      <c r="AP56" s="1166"/>
      <c r="AQ56" s="1166"/>
      <c r="AR56" s="1166"/>
      <c r="AS56" s="1166"/>
      <c r="AT56" s="1166"/>
      <c r="AU56" s="1166"/>
      <c r="AV56" s="1166"/>
      <c r="AW56" s="1166"/>
      <c r="AX56" s="1166"/>
      <c r="AY56" s="1166"/>
      <c r="AZ56" s="1166"/>
      <c r="BA56" s="1166"/>
      <c r="BB56" s="1166"/>
      <c r="BC56" s="1166"/>
      <c r="BD56" s="1166"/>
      <c r="BE56" s="1166"/>
      <c r="BF56" s="1166"/>
      <c r="BG56" s="1166"/>
      <c r="BH56" s="1166"/>
      <c r="BI56" s="1166"/>
    </row>
    <row r="57" spans="1:64" ht="17.5" customHeight="1">
      <c r="A57" s="1026"/>
      <c r="B57" s="1027"/>
      <c r="C57" s="1027"/>
      <c r="D57" s="1021"/>
      <c r="E57" s="1021"/>
      <c r="F57" s="1021"/>
      <c r="G57" s="1021"/>
      <c r="H57" s="1021"/>
      <c r="I57" s="1021"/>
      <c r="J57" s="1021"/>
      <c r="K57" s="1021"/>
      <c r="L57" s="1021"/>
      <c r="M57" s="1021"/>
      <c r="N57" s="1021"/>
      <c r="O57" s="1021"/>
      <c r="P57" s="1021"/>
      <c r="Q57" s="1021"/>
      <c r="R57" s="1021"/>
      <c r="S57" s="1021"/>
      <c r="T57" s="1021"/>
      <c r="U57" s="1021"/>
      <c r="V57" s="1023"/>
      <c r="W57" s="1023"/>
      <c r="X57" s="1021"/>
      <c r="Y57" s="1021"/>
      <c r="Z57" s="1021"/>
      <c r="AA57" s="1021"/>
      <c r="AB57" s="1021"/>
      <c r="AC57" s="1021"/>
      <c r="AD57" s="1021"/>
      <c r="AE57" s="1025"/>
      <c r="AG57" s="146"/>
      <c r="AH57" s="1166"/>
      <c r="AI57" s="1166"/>
      <c r="AJ57" s="1166"/>
      <c r="AK57" s="1166"/>
      <c r="AL57" s="1166"/>
      <c r="AM57" s="1166"/>
      <c r="AN57" s="1166"/>
      <c r="AO57" s="1166"/>
      <c r="AP57" s="1166"/>
      <c r="AQ57" s="1166"/>
      <c r="AR57" s="1166"/>
      <c r="AS57" s="1166"/>
      <c r="AT57" s="1166"/>
      <c r="AU57" s="1166"/>
      <c r="AV57" s="1166"/>
      <c r="AW57" s="1166"/>
      <c r="AX57" s="1166"/>
      <c r="AY57" s="1166"/>
      <c r="AZ57" s="1166"/>
      <c r="BA57" s="1166"/>
      <c r="BB57" s="1166"/>
      <c r="BC57" s="1166"/>
      <c r="BD57" s="1166"/>
      <c r="BE57" s="1166"/>
      <c r="BF57" s="1166"/>
      <c r="BG57" s="1166"/>
      <c r="BH57" s="1166"/>
      <c r="BI57" s="1166"/>
      <c r="BJ57" s="147"/>
      <c r="BK57" s="147"/>
      <c r="BL57" s="147"/>
    </row>
    <row r="58" spans="1:64" ht="17.5" customHeight="1">
      <c r="A58" s="1026" t="s">
        <v>39</v>
      </c>
      <c r="B58" s="1027"/>
      <c r="C58" s="1027"/>
      <c r="D58" s="1028" t="s">
        <v>230</v>
      </c>
      <c r="E58" s="1028"/>
      <c r="F58" s="1028"/>
      <c r="G58" s="1028"/>
      <c r="H58" s="1028"/>
      <c r="I58" s="1028"/>
      <c r="J58" s="1028"/>
      <c r="K58" s="1028"/>
      <c r="L58" s="1028"/>
      <c r="M58" s="1028"/>
      <c r="N58" s="1028"/>
      <c r="O58" s="1028"/>
      <c r="P58" s="1028"/>
      <c r="Q58" s="1028"/>
      <c r="R58" s="1028"/>
      <c r="S58" s="1028"/>
      <c r="T58" s="1028"/>
      <c r="U58" s="1028"/>
      <c r="V58" s="1029">
        <v>0</v>
      </c>
      <c r="W58" s="1029"/>
      <c r="X58" s="1030" t="s">
        <v>94</v>
      </c>
      <c r="Y58" s="1030"/>
      <c r="Z58" s="1030"/>
      <c r="AA58" s="1030"/>
      <c r="AB58" s="1030"/>
      <c r="AC58" s="1030"/>
      <c r="AD58" s="1030"/>
      <c r="AE58" s="1031"/>
      <c r="AG58" s="148"/>
      <c r="AH58" s="149"/>
      <c r="AI58" s="149"/>
      <c r="AJ58" s="149"/>
      <c r="AK58" s="149"/>
      <c r="AL58" s="149"/>
      <c r="AM58" s="149"/>
      <c r="AN58" s="149"/>
      <c r="AO58" s="149"/>
      <c r="AP58" s="149"/>
      <c r="AQ58" s="149"/>
      <c r="AR58" s="149"/>
      <c r="AS58" s="149"/>
      <c r="AT58" s="149"/>
      <c r="AU58" s="149"/>
      <c r="AV58" s="149"/>
      <c r="AW58" s="149"/>
      <c r="AX58" s="149"/>
      <c r="AY58" s="149"/>
      <c r="AZ58" s="149"/>
      <c r="BA58" s="149"/>
      <c r="BB58" s="147"/>
      <c r="BC58" s="147"/>
      <c r="BD58" s="147"/>
      <c r="BE58" s="147"/>
      <c r="BF58" s="147"/>
      <c r="BG58" s="147"/>
      <c r="BH58" s="147"/>
      <c r="BI58" s="147"/>
      <c r="BJ58" s="147"/>
      <c r="BK58" s="147"/>
      <c r="BL58" s="147"/>
    </row>
    <row r="59" spans="1:64" ht="17.5" customHeight="1">
      <c r="A59" s="1026" t="s">
        <v>39</v>
      </c>
      <c r="B59" s="1027"/>
      <c r="C59" s="1027"/>
      <c r="D59" s="1028" t="s">
        <v>281</v>
      </c>
      <c r="E59" s="1028"/>
      <c r="F59" s="1028"/>
      <c r="G59" s="1028"/>
      <c r="H59" s="1028"/>
      <c r="I59" s="1028"/>
      <c r="J59" s="1028"/>
      <c r="K59" s="1028"/>
      <c r="L59" s="1028"/>
      <c r="M59" s="1028"/>
      <c r="N59" s="1028"/>
      <c r="O59" s="1028"/>
      <c r="P59" s="1028"/>
      <c r="Q59" s="1028"/>
      <c r="R59" s="1028"/>
      <c r="S59" s="1028"/>
      <c r="T59" s="1028"/>
      <c r="U59" s="1028"/>
      <c r="V59" s="1092"/>
      <c r="W59" s="1092"/>
      <c r="X59" s="1093" t="s">
        <v>95</v>
      </c>
      <c r="Y59" s="1093"/>
      <c r="Z59" s="1093"/>
      <c r="AA59" s="1093"/>
      <c r="AB59" s="1093"/>
      <c r="AC59" s="1093"/>
      <c r="AD59" s="1093"/>
      <c r="AE59" s="1094"/>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47"/>
      <c r="BG59" s="147"/>
      <c r="BH59" s="147"/>
      <c r="BI59" s="147"/>
      <c r="BJ59" s="147"/>
      <c r="BK59" s="147"/>
      <c r="BL59" s="147"/>
    </row>
    <row r="60" spans="1:64" ht="17.5" customHeight="1">
      <c r="A60" s="1026"/>
      <c r="B60" s="1027"/>
      <c r="C60" s="1027"/>
      <c r="D60" s="1028"/>
      <c r="E60" s="1028"/>
      <c r="F60" s="1028"/>
      <c r="G60" s="1028"/>
      <c r="H60" s="1028"/>
      <c r="I60" s="1028"/>
      <c r="J60" s="1028"/>
      <c r="K60" s="1028"/>
      <c r="L60" s="1028"/>
      <c r="M60" s="1028"/>
      <c r="N60" s="1028"/>
      <c r="O60" s="1028"/>
      <c r="P60" s="1028"/>
      <c r="Q60" s="1028"/>
      <c r="R60" s="1028"/>
      <c r="S60" s="1028"/>
      <c r="T60" s="1028"/>
      <c r="U60" s="1028"/>
      <c r="V60" s="1092"/>
      <c r="W60" s="1092"/>
      <c r="X60" s="1093"/>
      <c r="Y60" s="1093"/>
      <c r="Z60" s="1093"/>
      <c r="AA60" s="1093"/>
      <c r="AB60" s="1093"/>
      <c r="AC60" s="1093"/>
      <c r="AD60" s="1093"/>
      <c r="AE60" s="1094"/>
      <c r="AG60" s="151"/>
      <c r="AH60" s="151"/>
      <c r="AI60" s="152"/>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row>
    <row r="61" spans="1:64" ht="17.5" customHeight="1">
      <c r="A61" s="1026"/>
      <c r="B61" s="1027"/>
      <c r="C61" s="1027"/>
      <c r="D61" s="1028"/>
      <c r="E61" s="1028"/>
      <c r="F61" s="1028"/>
      <c r="G61" s="1028"/>
      <c r="H61" s="1028"/>
      <c r="I61" s="1028"/>
      <c r="J61" s="1028"/>
      <c r="K61" s="1028"/>
      <c r="L61" s="1028"/>
      <c r="M61" s="1028"/>
      <c r="N61" s="1028"/>
      <c r="O61" s="1028"/>
      <c r="P61" s="1028"/>
      <c r="Q61" s="1028"/>
      <c r="R61" s="1028"/>
      <c r="S61" s="1028"/>
      <c r="T61" s="1028"/>
      <c r="U61" s="1028"/>
      <c r="V61" s="1092"/>
      <c r="W61" s="1092"/>
      <c r="X61" s="1093"/>
      <c r="Y61" s="1093"/>
      <c r="Z61" s="1093"/>
      <c r="AA61" s="1093"/>
      <c r="AB61" s="1093"/>
      <c r="AC61" s="1093"/>
      <c r="AD61" s="1093"/>
      <c r="AE61" s="1094"/>
      <c r="AG61" s="151"/>
      <c r="AH61" s="151"/>
      <c r="AI61" s="151"/>
      <c r="AJ61" s="152"/>
      <c r="AK61" s="151"/>
      <c r="AL61" s="151"/>
      <c r="AM61" s="151"/>
      <c r="AN61" s="151"/>
      <c r="AO61" s="151"/>
      <c r="AP61" s="151"/>
      <c r="AQ61" s="151"/>
      <c r="AR61" s="151"/>
      <c r="AS61" s="151"/>
      <c r="AT61" s="151"/>
      <c r="AU61" s="151"/>
      <c r="AV61" s="151"/>
      <c r="AW61" s="151"/>
      <c r="AX61" s="151"/>
      <c r="AY61" s="151"/>
      <c r="AZ61" s="151"/>
      <c r="BA61" s="151"/>
      <c r="BB61" s="151"/>
      <c r="BC61" s="151"/>
      <c r="BD61" s="151"/>
      <c r="BE61" s="151"/>
    </row>
    <row r="62" spans="1:64" ht="149.25" customHeight="1">
      <c r="A62" s="1095" t="s">
        <v>39</v>
      </c>
      <c r="B62" s="1096"/>
      <c r="C62" s="1096"/>
      <c r="D62" s="1097" t="s">
        <v>283</v>
      </c>
      <c r="E62" s="1098"/>
      <c r="F62" s="1098"/>
      <c r="G62" s="1098"/>
      <c r="H62" s="1098"/>
      <c r="I62" s="1098"/>
      <c r="J62" s="1098"/>
      <c r="K62" s="1098"/>
      <c r="L62" s="1098"/>
      <c r="M62" s="1098"/>
      <c r="N62" s="1098"/>
      <c r="O62" s="1098"/>
      <c r="P62" s="1098"/>
      <c r="Q62" s="1098"/>
      <c r="R62" s="1098"/>
      <c r="S62" s="1098"/>
      <c r="T62" s="1098"/>
      <c r="U62" s="1099"/>
      <c r="V62" s="1079">
        <v>0</v>
      </c>
      <c r="W62" s="1079"/>
      <c r="X62" s="1100" t="s">
        <v>235</v>
      </c>
      <c r="Y62" s="1100"/>
      <c r="Z62" s="1100"/>
      <c r="AA62" s="1100"/>
      <c r="AB62" s="1100"/>
      <c r="AC62" s="1100"/>
      <c r="AD62" s="1100"/>
      <c r="AE62" s="1101"/>
      <c r="AG62" s="151"/>
      <c r="AH62" s="151"/>
      <c r="AI62" s="151"/>
      <c r="AJ62" s="152"/>
      <c r="AK62" s="151"/>
      <c r="AL62" s="151"/>
      <c r="AM62" s="151"/>
      <c r="AN62" s="151"/>
      <c r="AO62" s="151"/>
      <c r="AP62" s="151"/>
      <c r="AQ62" s="151"/>
      <c r="AR62" s="151"/>
      <c r="AS62" s="151"/>
      <c r="AT62" s="151"/>
      <c r="AU62" s="151"/>
      <c r="AV62" s="151"/>
      <c r="AW62" s="151"/>
      <c r="AX62" s="151"/>
      <c r="AY62" s="151"/>
      <c r="AZ62" s="151"/>
      <c r="BA62" s="151"/>
      <c r="BB62" s="151"/>
      <c r="BC62" s="151"/>
      <c r="BD62" s="151"/>
      <c r="BE62" s="151"/>
    </row>
    <row r="63" spans="1:64" ht="148.5" customHeight="1">
      <c r="A63" s="1095"/>
      <c r="B63" s="1096"/>
      <c r="C63" s="1096"/>
      <c r="D63" s="153"/>
      <c r="E63" s="154"/>
      <c r="F63" s="154"/>
      <c r="G63" s="154"/>
      <c r="H63" s="154"/>
      <c r="I63" s="154"/>
      <c r="J63" s="154"/>
      <c r="K63" s="154"/>
      <c r="L63" s="154"/>
      <c r="M63" s="154"/>
      <c r="N63" s="154"/>
      <c r="O63" s="154"/>
      <c r="P63" s="154"/>
      <c r="Q63" s="154"/>
      <c r="R63" s="154"/>
      <c r="S63" s="154"/>
      <c r="T63" s="154"/>
      <c r="U63" s="155"/>
      <c r="V63" s="1079"/>
      <c r="W63" s="1079"/>
      <c r="X63" s="1100"/>
      <c r="Y63" s="1100"/>
      <c r="Z63" s="1100"/>
      <c r="AA63" s="1100"/>
      <c r="AB63" s="1100"/>
      <c r="AC63" s="1100"/>
      <c r="AD63" s="1100"/>
      <c r="AE63" s="1101"/>
      <c r="AG63" s="151"/>
      <c r="AH63" s="151"/>
      <c r="AI63" s="151"/>
      <c r="AJ63" s="152"/>
      <c r="AK63" s="151"/>
      <c r="AL63" s="151"/>
      <c r="AM63" s="151"/>
      <c r="AN63" s="151"/>
      <c r="AO63" s="151"/>
      <c r="AP63" s="151"/>
      <c r="AQ63" s="151"/>
      <c r="AR63" s="151"/>
      <c r="AS63" s="151"/>
      <c r="AT63" s="151"/>
      <c r="AU63" s="151"/>
      <c r="AV63" s="151"/>
      <c r="AW63" s="151"/>
      <c r="AX63" s="151"/>
      <c r="AY63" s="151"/>
      <c r="AZ63" s="151"/>
      <c r="BA63" s="151"/>
      <c r="BB63" s="151"/>
      <c r="BC63" s="151"/>
      <c r="BD63" s="151"/>
      <c r="BE63" s="151"/>
    </row>
    <row r="64" spans="1:64" ht="45.75" customHeight="1">
      <c r="A64" s="717" t="s">
        <v>39</v>
      </c>
      <c r="B64" s="718"/>
      <c r="C64" s="719"/>
      <c r="D64" s="1076" t="s">
        <v>441</v>
      </c>
      <c r="E64" s="1077"/>
      <c r="F64" s="1077"/>
      <c r="G64" s="1077"/>
      <c r="H64" s="1077"/>
      <c r="I64" s="1077"/>
      <c r="J64" s="1077"/>
      <c r="K64" s="1077"/>
      <c r="L64" s="1077"/>
      <c r="M64" s="1077"/>
      <c r="N64" s="1077"/>
      <c r="O64" s="1077"/>
      <c r="P64" s="1077"/>
      <c r="Q64" s="1077"/>
      <c r="R64" s="1077"/>
      <c r="S64" s="1077"/>
      <c r="T64" s="1077"/>
      <c r="U64" s="1078"/>
      <c r="V64" s="1079">
        <v>0</v>
      </c>
      <c r="W64" s="1079"/>
      <c r="X64" s="1080" t="s">
        <v>284</v>
      </c>
      <c r="Y64" s="1081"/>
      <c r="Z64" s="1081"/>
      <c r="AA64" s="1081"/>
      <c r="AB64" s="1081"/>
      <c r="AC64" s="1081"/>
      <c r="AD64" s="1081"/>
      <c r="AE64" s="1082"/>
      <c r="AG64" s="151"/>
      <c r="AH64" s="170"/>
      <c r="AI64" s="151"/>
      <c r="AJ64" s="152"/>
      <c r="AK64" s="151"/>
      <c r="AL64" s="151"/>
      <c r="AM64" s="151"/>
      <c r="AN64" s="151"/>
      <c r="AO64" s="151"/>
      <c r="AP64" s="151"/>
      <c r="AQ64" s="151"/>
      <c r="AR64" s="151"/>
      <c r="AS64" s="151"/>
      <c r="AT64" s="151"/>
      <c r="AU64" s="151"/>
      <c r="AV64" s="151"/>
      <c r="AW64" s="151"/>
      <c r="AX64" s="151"/>
      <c r="AY64" s="151"/>
      <c r="AZ64" s="151"/>
      <c r="BA64" s="151"/>
      <c r="BB64" s="151"/>
      <c r="BC64" s="151"/>
      <c r="BD64" s="151"/>
      <c r="BE64" s="151"/>
    </row>
    <row r="65" spans="1:57" ht="75" customHeight="1">
      <c r="A65" s="720"/>
      <c r="B65" s="721"/>
      <c r="C65" s="722"/>
      <c r="D65" s="156"/>
      <c r="E65" s="157"/>
      <c r="F65" s="157"/>
      <c r="G65" s="157"/>
      <c r="H65" s="157"/>
      <c r="I65" s="157"/>
      <c r="J65" s="157"/>
      <c r="K65" s="157"/>
      <c r="L65" s="157"/>
      <c r="M65" s="157"/>
      <c r="N65" s="157"/>
      <c r="O65" s="157"/>
      <c r="P65" s="157"/>
      <c r="Q65" s="157"/>
      <c r="R65" s="157"/>
      <c r="S65" s="157"/>
      <c r="T65" s="157"/>
      <c r="U65" s="158"/>
      <c r="V65" s="1079"/>
      <c r="W65" s="1079"/>
      <c r="X65" s="1083"/>
      <c r="Y65" s="1084"/>
      <c r="Z65" s="1084"/>
      <c r="AA65" s="1084"/>
      <c r="AB65" s="1084"/>
      <c r="AC65" s="1084"/>
      <c r="AD65" s="1084"/>
      <c r="AE65" s="1085"/>
      <c r="AG65" s="151"/>
      <c r="AH65" s="151"/>
      <c r="AI65" s="151"/>
      <c r="AJ65" s="152"/>
      <c r="AK65" s="151"/>
      <c r="AL65" s="151"/>
      <c r="AM65" s="151"/>
      <c r="AN65" s="151"/>
      <c r="AO65" s="151"/>
      <c r="AP65" s="151"/>
      <c r="AQ65" s="151"/>
      <c r="AR65" s="151"/>
      <c r="AS65" s="151"/>
      <c r="AT65" s="151"/>
      <c r="AU65" s="151"/>
      <c r="AV65" s="151"/>
      <c r="AW65" s="151"/>
      <c r="AX65" s="151"/>
      <c r="AY65" s="151"/>
      <c r="AZ65" s="151"/>
      <c r="BA65" s="151"/>
      <c r="BB65" s="151"/>
      <c r="BC65" s="151"/>
      <c r="BD65" s="151"/>
      <c r="BE65" s="151"/>
    </row>
    <row r="66" spans="1:57" customFormat="1" ht="78" customHeight="1">
      <c r="A66" s="723"/>
      <c r="B66" s="724"/>
      <c r="C66" s="725"/>
      <c r="D66" s="1089" t="s">
        <v>282</v>
      </c>
      <c r="E66" s="739"/>
      <c r="F66" s="739"/>
      <c r="G66" s="739"/>
      <c r="H66" s="739"/>
      <c r="I66" s="739"/>
      <c r="J66" s="739"/>
      <c r="K66" s="739"/>
      <c r="L66" s="739"/>
      <c r="M66" s="739"/>
      <c r="N66" s="739"/>
      <c r="O66" s="739"/>
      <c r="P66" s="739"/>
      <c r="Q66" s="739"/>
      <c r="R66" s="739"/>
      <c r="S66" s="739"/>
      <c r="T66" s="739"/>
      <c r="U66" s="159"/>
      <c r="V66" s="1090"/>
      <c r="W66" s="1091"/>
      <c r="X66" s="1086"/>
      <c r="Y66" s="1087"/>
      <c r="Z66" s="1087"/>
      <c r="AA66" s="1087"/>
      <c r="AB66" s="1087"/>
      <c r="AC66" s="1087"/>
      <c r="AD66" s="1087"/>
      <c r="AE66" s="1088"/>
      <c r="AG66" s="151"/>
      <c r="AH66" s="151"/>
      <c r="AI66" s="151"/>
      <c r="AJ66" s="152"/>
      <c r="AK66" s="151"/>
      <c r="AL66" s="151"/>
      <c r="AM66" s="151"/>
      <c r="AN66" s="151"/>
      <c r="AO66" s="151"/>
      <c r="AP66" s="151"/>
      <c r="AQ66" s="151"/>
      <c r="AR66" s="151"/>
      <c r="AS66" s="151"/>
      <c r="AT66" s="151"/>
      <c r="AU66" s="151"/>
      <c r="AV66" s="151"/>
      <c r="AW66" s="151"/>
      <c r="AX66" s="151"/>
      <c r="AY66" s="151"/>
      <c r="AZ66" s="151"/>
      <c r="BA66" s="151"/>
      <c r="BB66" s="151"/>
      <c r="BC66" s="151"/>
      <c r="BD66" s="151"/>
      <c r="BE66" s="151"/>
    </row>
    <row r="67" spans="1:57" ht="17.5" customHeight="1">
      <c r="A67" s="1173" t="s">
        <v>41</v>
      </c>
      <c r="B67" s="1174"/>
      <c r="C67" s="1174"/>
      <c r="D67" s="1028" t="s">
        <v>272</v>
      </c>
      <c r="E67" s="1028"/>
      <c r="F67" s="1028"/>
      <c r="G67" s="1028"/>
      <c r="H67" s="1028"/>
      <c r="I67" s="1028"/>
      <c r="J67" s="1028"/>
      <c r="K67" s="1028"/>
      <c r="L67" s="1028"/>
      <c r="M67" s="1028"/>
      <c r="N67" s="1028"/>
      <c r="O67" s="1028"/>
      <c r="P67" s="1028"/>
      <c r="Q67" s="1028"/>
      <c r="R67" s="1028"/>
      <c r="S67" s="1028"/>
      <c r="T67" s="1028"/>
      <c r="U67" s="1028"/>
      <c r="V67" s="1092">
        <v>0</v>
      </c>
      <c r="W67" s="1092"/>
      <c r="X67" s="1093" t="s">
        <v>103</v>
      </c>
      <c r="Y67" s="1093"/>
      <c r="Z67" s="1093"/>
      <c r="AA67" s="1093"/>
      <c r="AB67" s="1093"/>
      <c r="AC67" s="1093"/>
      <c r="AD67" s="1093"/>
      <c r="AE67" s="1094"/>
    </row>
    <row r="68" spans="1:57" ht="17.5" customHeight="1">
      <c r="A68" s="1173"/>
      <c r="B68" s="1174"/>
      <c r="C68" s="1174"/>
      <c r="D68" s="1028"/>
      <c r="E68" s="1028"/>
      <c r="F68" s="1028"/>
      <c r="G68" s="1028"/>
      <c r="H68" s="1028"/>
      <c r="I68" s="1028"/>
      <c r="J68" s="1028"/>
      <c r="K68" s="1028"/>
      <c r="L68" s="1028"/>
      <c r="M68" s="1028"/>
      <c r="N68" s="1028"/>
      <c r="O68" s="1028"/>
      <c r="P68" s="1028"/>
      <c r="Q68" s="1028"/>
      <c r="R68" s="1028"/>
      <c r="S68" s="1028"/>
      <c r="T68" s="1028"/>
      <c r="U68" s="1028"/>
      <c r="V68" s="1092"/>
      <c r="W68" s="1092"/>
      <c r="X68" s="1093"/>
      <c r="Y68" s="1093"/>
      <c r="Z68" s="1093"/>
      <c r="AA68" s="1093"/>
      <c r="AB68" s="1093"/>
      <c r="AC68" s="1093"/>
      <c r="AD68" s="1093"/>
      <c r="AE68" s="1094"/>
    </row>
    <row r="69" spans="1:57" ht="17.5" customHeight="1">
      <c r="A69" s="1173"/>
      <c r="B69" s="1174"/>
      <c r="C69" s="1174"/>
      <c r="D69" s="1028"/>
      <c r="E69" s="1028"/>
      <c r="F69" s="1028"/>
      <c r="G69" s="1028"/>
      <c r="H69" s="1028"/>
      <c r="I69" s="1028"/>
      <c r="J69" s="1028"/>
      <c r="K69" s="1028"/>
      <c r="L69" s="1028"/>
      <c r="M69" s="1028"/>
      <c r="N69" s="1028"/>
      <c r="O69" s="1028"/>
      <c r="P69" s="1028"/>
      <c r="Q69" s="1028"/>
      <c r="R69" s="1028"/>
      <c r="S69" s="1028"/>
      <c r="T69" s="1028"/>
      <c r="U69" s="1028"/>
      <c r="V69" s="1092"/>
      <c r="W69" s="1092"/>
      <c r="X69" s="1093"/>
      <c r="Y69" s="1093"/>
      <c r="Z69" s="1093"/>
      <c r="AA69" s="1093"/>
      <c r="AB69" s="1093"/>
      <c r="AC69" s="1093"/>
      <c r="AD69" s="1093"/>
      <c r="AE69" s="1094"/>
    </row>
    <row r="70" spans="1:57" ht="17.5" customHeight="1">
      <c r="A70" s="1026">
        <v>37001</v>
      </c>
      <c r="B70" s="1027"/>
      <c r="C70" s="1027"/>
      <c r="D70" s="1028" t="s">
        <v>90</v>
      </c>
      <c r="E70" s="1028"/>
      <c r="F70" s="1028"/>
      <c r="G70" s="1028"/>
      <c r="H70" s="1028"/>
      <c r="I70" s="1028"/>
      <c r="J70" s="1028"/>
      <c r="K70" s="1028"/>
      <c r="L70" s="1028"/>
      <c r="M70" s="1028"/>
      <c r="N70" s="1028"/>
      <c r="O70" s="1028"/>
      <c r="P70" s="1028"/>
      <c r="Q70" s="1028"/>
      <c r="R70" s="1028"/>
      <c r="S70" s="1028"/>
      <c r="T70" s="1028"/>
      <c r="U70" s="1028"/>
      <c r="V70" s="1092">
        <v>0</v>
      </c>
      <c r="W70" s="1092"/>
      <c r="X70" s="1093" t="s">
        <v>104</v>
      </c>
      <c r="Y70" s="1093"/>
      <c r="Z70" s="1093"/>
      <c r="AA70" s="1093"/>
      <c r="AB70" s="1093"/>
      <c r="AC70" s="1093"/>
      <c r="AD70" s="1093"/>
      <c r="AE70" s="1094"/>
    </row>
    <row r="71" spans="1:57" ht="17.5" customHeight="1">
      <c r="A71" s="1026"/>
      <c r="B71" s="1027"/>
      <c r="C71" s="1027"/>
      <c r="D71" s="1028"/>
      <c r="E71" s="1028"/>
      <c r="F71" s="1028"/>
      <c r="G71" s="1028"/>
      <c r="H71" s="1028"/>
      <c r="I71" s="1028"/>
      <c r="J71" s="1028"/>
      <c r="K71" s="1028"/>
      <c r="L71" s="1028"/>
      <c r="M71" s="1028"/>
      <c r="N71" s="1028"/>
      <c r="O71" s="1028"/>
      <c r="P71" s="1028"/>
      <c r="Q71" s="1028"/>
      <c r="R71" s="1028"/>
      <c r="S71" s="1028"/>
      <c r="T71" s="1028"/>
      <c r="U71" s="1028"/>
      <c r="V71" s="1092"/>
      <c r="W71" s="1092"/>
      <c r="X71" s="1093"/>
      <c r="Y71" s="1093"/>
      <c r="Z71" s="1093"/>
      <c r="AA71" s="1093"/>
      <c r="AB71" s="1093"/>
      <c r="AC71" s="1093"/>
      <c r="AD71" s="1093"/>
      <c r="AE71" s="1094"/>
    </row>
    <row r="72" spans="1:57" ht="17.5" customHeight="1">
      <c r="A72" s="1026"/>
      <c r="B72" s="1027"/>
      <c r="C72" s="1027"/>
      <c r="D72" s="1028" t="s">
        <v>91</v>
      </c>
      <c r="E72" s="1028"/>
      <c r="F72" s="1028"/>
      <c r="G72" s="1028"/>
      <c r="H72" s="1028"/>
      <c r="I72" s="1028"/>
      <c r="J72" s="1028"/>
      <c r="K72" s="1028"/>
      <c r="L72" s="1028"/>
      <c r="M72" s="1028"/>
      <c r="N72" s="1028"/>
      <c r="O72" s="1028"/>
      <c r="P72" s="1028"/>
      <c r="Q72" s="1028"/>
      <c r="R72" s="1028"/>
      <c r="S72" s="1028"/>
      <c r="T72" s="1028"/>
      <c r="U72" s="1028"/>
      <c r="V72" s="1092">
        <v>0</v>
      </c>
      <c r="W72" s="1092"/>
      <c r="X72" s="1093" t="s">
        <v>105</v>
      </c>
      <c r="Y72" s="1093"/>
      <c r="Z72" s="1093"/>
      <c r="AA72" s="1093"/>
      <c r="AB72" s="1093"/>
      <c r="AC72" s="1093"/>
      <c r="AD72" s="1093"/>
      <c r="AE72" s="1094"/>
    </row>
    <row r="73" spans="1:57" ht="17.5" customHeight="1">
      <c r="A73" s="1026"/>
      <c r="B73" s="1027"/>
      <c r="C73" s="1027"/>
      <c r="D73" s="1028"/>
      <c r="E73" s="1028"/>
      <c r="F73" s="1028"/>
      <c r="G73" s="1028"/>
      <c r="H73" s="1028"/>
      <c r="I73" s="1028"/>
      <c r="J73" s="1028"/>
      <c r="K73" s="1028"/>
      <c r="L73" s="1028"/>
      <c r="M73" s="1028"/>
      <c r="N73" s="1028"/>
      <c r="O73" s="1028"/>
      <c r="P73" s="1028"/>
      <c r="Q73" s="1028"/>
      <c r="R73" s="1028"/>
      <c r="S73" s="1028"/>
      <c r="T73" s="1028"/>
      <c r="U73" s="1028"/>
      <c r="V73" s="1092"/>
      <c r="W73" s="1092"/>
      <c r="X73" s="1093"/>
      <c r="Y73" s="1093"/>
      <c r="Z73" s="1093"/>
      <c r="AA73" s="1093"/>
      <c r="AB73" s="1093"/>
      <c r="AC73" s="1093"/>
      <c r="AD73" s="1093"/>
      <c r="AE73" s="1094"/>
    </row>
    <row r="74" spans="1:57" ht="17.5" customHeight="1">
      <c r="A74" s="1026"/>
      <c r="B74" s="1027"/>
      <c r="C74" s="1027"/>
      <c r="D74" s="1028" t="s">
        <v>273</v>
      </c>
      <c r="E74" s="1028"/>
      <c r="F74" s="1028"/>
      <c r="G74" s="1028"/>
      <c r="H74" s="1028"/>
      <c r="I74" s="1028"/>
      <c r="J74" s="1028"/>
      <c r="K74" s="1028"/>
      <c r="L74" s="1028"/>
      <c r="M74" s="1028"/>
      <c r="N74" s="1028"/>
      <c r="O74" s="1028"/>
      <c r="P74" s="1028"/>
      <c r="Q74" s="1028"/>
      <c r="R74" s="1028"/>
      <c r="S74" s="1028"/>
      <c r="T74" s="1028"/>
      <c r="U74" s="1028"/>
      <c r="V74" s="1092">
        <v>0</v>
      </c>
      <c r="W74" s="1092"/>
      <c r="X74" s="1093" t="s">
        <v>105</v>
      </c>
      <c r="Y74" s="1093"/>
      <c r="Z74" s="1093"/>
      <c r="AA74" s="1093"/>
      <c r="AB74" s="1093"/>
      <c r="AC74" s="1093"/>
      <c r="AD74" s="1093"/>
      <c r="AE74" s="1094"/>
    </row>
    <row r="75" spans="1:57" ht="17.5" customHeight="1">
      <c r="A75" s="1026"/>
      <c r="B75" s="1027"/>
      <c r="C75" s="1027"/>
      <c r="D75" s="1028"/>
      <c r="E75" s="1028"/>
      <c r="F75" s="1028"/>
      <c r="G75" s="1028"/>
      <c r="H75" s="1028"/>
      <c r="I75" s="1028"/>
      <c r="J75" s="1028"/>
      <c r="K75" s="1028"/>
      <c r="L75" s="1028"/>
      <c r="M75" s="1028"/>
      <c r="N75" s="1028"/>
      <c r="O75" s="1028"/>
      <c r="P75" s="1028"/>
      <c r="Q75" s="1028"/>
      <c r="R75" s="1028"/>
      <c r="S75" s="1028"/>
      <c r="T75" s="1028"/>
      <c r="U75" s="1028"/>
      <c r="V75" s="1092"/>
      <c r="W75" s="1092"/>
      <c r="X75" s="1093"/>
      <c r="Y75" s="1093"/>
      <c r="Z75" s="1093"/>
      <c r="AA75" s="1093"/>
      <c r="AB75" s="1093"/>
      <c r="AC75" s="1093"/>
      <c r="AD75" s="1093"/>
      <c r="AE75" s="1094"/>
    </row>
    <row r="76" spans="1:57" ht="72" customHeight="1">
      <c r="A76" s="1167" t="s">
        <v>461</v>
      </c>
      <c r="B76" s="1168"/>
      <c r="C76" s="1169"/>
      <c r="D76" s="911" t="s">
        <v>459</v>
      </c>
      <c r="E76" s="912"/>
      <c r="F76" s="912"/>
      <c r="G76" s="912"/>
      <c r="H76" s="912"/>
      <c r="I76" s="912"/>
      <c r="J76" s="912"/>
      <c r="K76" s="912"/>
      <c r="L76" s="912"/>
      <c r="M76" s="912"/>
      <c r="N76" s="912"/>
      <c r="O76" s="912"/>
      <c r="P76" s="912"/>
      <c r="Q76" s="912"/>
      <c r="R76" s="912"/>
      <c r="S76" s="912"/>
      <c r="T76" s="913"/>
      <c r="U76" s="187" t="s">
        <v>58</v>
      </c>
      <c r="V76" s="1170">
        <v>0</v>
      </c>
      <c r="W76" s="1171"/>
      <c r="X76" s="1172" t="s">
        <v>460</v>
      </c>
      <c r="Y76" s="749"/>
      <c r="Z76" s="749"/>
      <c r="AA76" s="749"/>
      <c r="AB76" s="749"/>
      <c r="AC76" s="749"/>
      <c r="AD76" s="749"/>
      <c r="AE76" s="750"/>
    </row>
    <row r="77" spans="1:57" ht="17.5" customHeight="1">
      <c r="A77" s="1153" t="s">
        <v>77</v>
      </c>
      <c r="B77" s="1154"/>
      <c r="C77" s="1154"/>
      <c r="D77" s="1154"/>
      <c r="E77" s="1154"/>
      <c r="F77" s="1154"/>
      <c r="G77" s="1154"/>
      <c r="H77" s="1154"/>
      <c r="I77" s="1154"/>
      <c r="J77" s="1154"/>
      <c r="K77" s="1154"/>
      <c r="L77" s="1154"/>
      <c r="M77" s="1154"/>
      <c r="N77" s="1154"/>
      <c r="O77" s="1154"/>
      <c r="P77" s="1154"/>
      <c r="Q77" s="1154"/>
      <c r="R77" s="1154"/>
      <c r="S77" s="1154"/>
      <c r="T77" s="1154"/>
      <c r="U77" s="1154"/>
      <c r="V77" s="1155">
        <f>SUM(V58:W75)</f>
        <v>0</v>
      </c>
      <c r="W77" s="1156"/>
      <c r="X77" s="1157"/>
      <c r="Y77" s="1157"/>
      <c r="Z77" s="1157"/>
      <c r="AA77" s="1157"/>
      <c r="AB77" s="1157"/>
      <c r="AC77" s="1157"/>
      <c r="AD77" s="1157"/>
      <c r="AE77" s="1158"/>
    </row>
    <row r="78" spans="1:57" ht="28.5" customHeight="1">
      <c r="A78" s="1159" t="s">
        <v>285</v>
      </c>
      <c r="B78" s="1160"/>
      <c r="C78" s="1160"/>
      <c r="D78" s="1160"/>
      <c r="E78" s="1160"/>
      <c r="F78" s="1160"/>
      <c r="G78" s="1160"/>
      <c r="H78" s="1160"/>
      <c r="I78" s="1160"/>
      <c r="J78" s="1160"/>
      <c r="K78" s="1160"/>
      <c r="L78" s="1160"/>
      <c r="M78" s="1160"/>
      <c r="N78" s="1160"/>
      <c r="O78" s="1160"/>
      <c r="P78" s="1160"/>
      <c r="Q78" s="1160"/>
      <c r="R78" s="1160"/>
      <c r="S78" s="1160"/>
      <c r="T78" s="1160"/>
      <c r="U78" s="1160"/>
      <c r="V78" s="1160"/>
      <c r="W78" s="1160"/>
      <c r="X78" s="1160"/>
      <c r="Y78" s="1160"/>
      <c r="Z78" s="1160"/>
      <c r="AA78" s="1160"/>
      <c r="AB78" s="1160"/>
      <c r="AC78" s="1160"/>
      <c r="AD78" s="1160"/>
      <c r="AE78" s="1161"/>
    </row>
    <row r="79" spans="1:57" ht="17.5" customHeight="1">
      <c r="A79" s="7"/>
      <c r="B79" s="7"/>
      <c r="C79" s="7"/>
      <c r="D79" s="7"/>
      <c r="E79" s="7"/>
      <c r="F79" s="7"/>
      <c r="G79" s="7"/>
      <c r="H79" s="7"/>
      <c r="I79" s="7"/>
      <c r="J79" s="7"/>
      <c r="K79" s="7"/>
      <c r="L79" s="7"/>
      <c r="M79" s="7"/>
      <c r="N79" s="7"/>
      <c r="O79" s="7"/>
    </row>
    <row r="80" spans="1:57" ht="25" customHeight="1">
      <c r="A80" s="8" t="s">
        <v>92</v>
      </c>
    </row>
    <row r="81" spans="1:31" ht="17.5" customHeight="1">
      <c r="A81" s="1162" t="s">
        <v>42</v>
      </c>
      <c r="B81" s="1162"/>
      <c r="C81" s="1162"/>
      <c r="D81" s="1163" t="s">
        <v>78</v>
      </c>
      <c r="E81" s="1164"/>
      <c r="F81" s="1164"/>
      <c r="G81" s="1164"/>
      <c r="H81" s="1164"/>
      <c r="I81" s="1164"/>
      <c r="J81" s="1164"/>
      <c r="K81" s="1164"/>
      <c r="L81" s="1164"/>
      <c r="M81" s="1164"/>
      <c r="N81" s="1164"/>
      <c r="O81" s="1164"/>
      <c r="P81" s="1164"/>
      <c r="Q81" s="1164"/>
      <c r="R81" s="1164"/>
      <c r="S81" s="1164"/>
      <c r="T81" s="1164"/>
      <c r="U81" s="1164"/>
      <c r="V81" s="1164"/>
      <c r="W81" s="1165"/>
      <c r="X81" s="1163" t="s">
        <v>79</v>
      </c>
      <c r="Y81" s="1164"/>
      <c r="Z81" s="1164"/>
      <c r="AA81" s="1164"/>
      <c r="AB81" s="1164"/>
      <c r="AC81" s="1164"/>
      <c r="AD81" s="1164"/>
      <c r="AE81" s="1165"/>
    </row>
    <row r="82" spans="1:31" ht="17.5" customHeight="1">
      <c r="A82" s="1137" t="s">
        <v>117</v>
      </c>
      <c r="B82" s="1112"/>
      <c r="C82" s="1113"/>
      <c r="D82" s="1117" t="s">
        <v>106</v>
      </c>
      <c r="E82" s="1118"/>
      <c r="F82" s="1118"/>
      <c r="G82" s="1118"/>
      <c r="H82" s="1118"/>
      <c r="I82" s="1118"/>
      <c r="J82" s="1118"/>
      <c r="K82" s="1118"/>
      <c r="L82" s="1118"/>
      <c r="M82" s="1118"/>
      <c r="N82" s="1118"/>
      <c r="O82" s="1118"/>
      <c r="P82" s="1118"/>
      <c r="Q82" s="1118"/>
      <c r="R82" s="1118"/>
      <c r="S82" s="1118"/>
      <c r="T82" s="1118"/>
      <c r="U82" s="1118"/>
      <c r="V82" s="1118"/>
      <c r="W82" s="1119"/>
      <c r="X82" s="1145" t="s">
        <v>107</v>
      </c>
      <c r="Y82" s="1146"/>
      <c r="Z82" s="1146"/>
      <c r="AA82" s="1146"/>
      <c r="AB82" s="1146"/>
      <c r="AC82" s="1146"/>
      <c r="AD82" s="1146"/>
      <c r="AE82" s="1147"/>
    </row>
    <row r="83" spans="1:31" ht="17.5" customHeight="1">
      <c r="A83" s="1138"/>
      <c r="B83" s="1115"/>
      <c r="C83" s="1116"/>
      <c r="D83" s="1120"/>
      <c r="E83" s="1121"/>
      <c r="F83" s="1121"/>
      <c r="G83" s="1121"/>
      <c r="H83" s="1121"/>
      <c r="I83" s="1121"/>
      <c r="J83" s="1121"/>
      <c r="K83" s="1121"/>
      <c r="L83" s="1121"/>
      <c r="M83" s="1121"/>
      <c r="N83" s="1121"/>
      <c r="O83" s="1121"/>
      <c r="P83" s="1121"/>
      <c r="Q83" s="1121"/>
      <c r="R83" s="1121"/>
      <c r="S83" s="1121"/>
      <c r="T83" s="1121"/>
      <c r="U83" s="1121"/>
      <c r="V83" s="1121"/>
      <c r="W83" s="1122"/>
      <c r="X83" s="1148"/>
      <c r="Y83" s="909"/>
      <c r="Z83" s="909"/>
      <c r="AA83" s="909"/>
      <c r="AB83" s="909"/>
      <c r="AC83" s="909"/>
      <c r="AD83" s="909"/>
      <c r="AE83" s="1149"/>
    </row>
    <row r="84" spans="1:31" ht="17.5" customHeight="1">
      <c r="A84" s="1138"/>
      <c r="B84" s="1115"/>
      <c r="C84" s="1116"/>
      <c r="D84" s="1120"/>
      <c r="E84" s="1121"/>
      <c r="F84" s="1121"/>
      <c r="G84" s="1121"/>
      <c r="H84" s="1121"/>
      <c r="I84" s="1121"/>
      <c r="J84" s="1121"/>
      <c r="K84" s="1121"/>
      <c r="L84" s="1121"/>
      <c r="M84" s="1121"/>
      <c r="N84" s="1121"/>
      <c r="O84" s="1121"/>
      <c r="P84" s="1121"/>
      <c r="Q84" s="1121"/>
      <c r="R84" s="1121"/>
      <c r="S84" s="1121"/>
      <c r="T84" s="1121"/>
      <c r="U84" s="1121"/>
      <c r="V84" s="1121"/>
      <c r="W84" s="1122"/>
      <c r="X84" s="1148"/>
      <c r="Y84" s="909"/>
      <c r="Z84" s="909"/>
      <c r="AA84" s="909"/>
      <c r="AB84" s="909"/>
      <c r="AC84" s="909"/>
      <c r="AD84" s="909"/>
      <c r="AE84" s="1149"/>
    </row>
    <row r="85" spans="1:31" ht="17.5" customHeight="1">
      <c r="A85" s="1138"/>
      <c r="B85" s="1115"/>
      <c r="C85" s="1116"/>
      <c r="D85" s="1120"/>
      <c r="E85" s="1121"/>
      <c r="F85" s="1121"/>
      <c r="G85" s="1121"/>
      <c r="H85" s="1121"/>
      <c r="I85" s="1121"/>
      <c r="J85" s="1121"/>
      <c r="K85" s="1121"/>
      <c r="L85" s="1121"/>
      <c r="M85" s="1121"/>
      <c r="N85" s="1121"/>
      <c r="O85" s="1121"/>
      <c r="P85" s="1121"/>
      <c r="Q85" s="1121"/>
      <c r="R85" s="1121"/>
      <c r="S85" s="1121"/>
      <c r="T85" s="1121"/>
      <c r="U85" s="1121"/>
      <c r="V85" s="1121"/>
      <c r="W85" s="1122"/>
      <c r="X85" s="1148"/>
      <c r="Y85" s="909"/>
      <c r="Z85" s="909"/>
      <c r="AA85" s="909"/>
      <c r="AB85" s="909"/>
      <c r="AC85" s="909"/>
      <c r="AD85" s="909"/>
      <c r="AE85" s="1149"/>
    </row>
    <row r="86" spans="1:31" ht="17.5" customHeight="1">
      <c r="A86" s="1138"/>
      <c r="B86" s="1115"/>
      <c r="C86" s="1116"/>
      <c r="D86" s="1120"/>
      <c r="E86" s="1121"/>
      <c r="F86" s="1121"/>
      <c r="G86" s="1121"/>
      <c r="H86" s="1121"/>
      <c r="I86" s="1121"/>
      <c r="J86" s="1121"/>
      <c r="K86" s="1121"/>
      <c r="L86" s="1121"/>
      <c r="M86" s="1121"/>
      <c r="N86" s="1121"/>
      <c r="O86" s="1121"/>
      <c r="P86" s="1121"/>
      <c r="Q86" s="1121"/>
      <c r="R86" s="1121"/>
      <c r="S86" s="1121"/>
      <c r="T86" s="1121"/>
      <c r="U86" s="1121"/>
      <c r="V86" s="1121"/>
      <c r="W86" s="1122"/>
      <c r="X86" s="1148"/>
      <c r="Y86" s="909"/>
      <c r="Z86" s="909"/>
      <c r="AA86" s="909"/>
      <c r="AB86" s="909"/>
      <c r="AC86" s="909"/>
      <c r="AD86" s="909"/>
      <c r="AE86" s="1149"/>
    </row>
    <row r="87" spans="1:31" ht="17.5" customHeight="1">
      <c r="A87" s="1138"/>
      <c r="B87" s="1115"/>
      <c r="C87" s="1116"/>
      <c r="D87" s="1120"/>
      <c r="E87" s="1121"/>
      <c r="F87" s="1121"/>
      <c r="G87" s="1121"/>
      <c r="H87" s="1121"/>
      <c r="I87" s="1121"/>
      <c r="J87" s="1121"/>
      <c r="K87" s="1121"/>
      <c r="L87" s="1121"/>
      <c r="M87" s="1121"/>
      <c r="N87" s="1121"/>
      <c r="O87" s="1121"/>
      <c r="P87" s="1121"/>
      <c r="Q87" s="1121"/>
      <c r="R87" s="1121"/>
      <c r="S87" s="1121"/>
      <c r="T87" s="1121"/>
      <c r="U87" s="1121"/>
      <c r="V87" s="1121"/>
      <c r="W87" s="1122"/>
      <c r="X87" s="1148"/>
      <c r="Y87" s="909"/>
      <c r="Z87" s="909"/>
      <c r="AA87" s="909"/>
      <c r="AB87" s="909"/>
      <c r="AC87" s="909"/>
      <c r="AD87" s="909"/>
      <c r="AE87" s="1149"/>
    </row>
    <row r="88" spans="1:31" ht="17.5" customHeight="1">
      <c r="A88" s="1139"/>
      <c r="B88" s="1140"/>
      <c r="C88" s="1141"/>
      <c r="D88" s="1142"/>
      <c r="E88" s="1143"/>
      <c r="F88" s="1143"/>
      <c r="G88" s="1143"/>
      <c r="H88" s="1143"/>
      <c r="I88" s="1143"/>
      <c r="J88" s="1143"/>
      <c r="K88" s="1143"/>
      <c r="L88" s="1143"/>
      <c r="M88" s="1143"/>
      <c r="N88" s="1143"/>
      <c r="O88" s="1143"/>
      <c r="P88" s="1143"/>
      <c r="Q88" s="1143"/>
      <c r="R88" s="1143"/>
      <c r="S88" s="1143"/>
      <c r="T88" s="1143"/>
      <c r="U88" s="1143"/>
      <c r="V88" s="1143"/>
      <c r="W88" s="1144"/>
      <c r="X88" s="1150"/>
      <c r="Y88" s="1151"/>
      <c r="Z88" s="1151"/>
      <c r="AA88" s="1151"/>
      <c r="AB88" s="1151"/>
      <c r="AC88" s="1151"/>
      <c r="AD88" s="1151"/>
      <c r="AE88" s="1152"/>
    </row>
    <row r="89" spans="1:31" ht="17.5" customHeight="1">
      <c r="A89" s="1137" t="s">
        <v>118</v>
      </c>
      <c r="B89" s="1112"/>
      <c r="C89" s="1113"/>
      <c r="D89" s="1117" t="s">
        <v>108</v>
      </c>
      <c r="E89" s="1118"/>
      <c r="F89" s="1118"/>
      <c r="G89" s="1118"/>
      <c r="H89" s="1118"/>
      <c r="I89" s="1118"/>
      <c r="J89" s="1118"/>
      <c r="K89" s="1118"/>
      <c r="L89" s="1118"/>
      <c r="M89" s="1118"/>
      <c r="N89" s="1118"/>
      <c r="O89" s="1118"/>
      <c r="P89" s="1118"/>
      <c r="Q89" s="1118"/>
      <c r="R89" s="1118"/>
      <c r="S89" s="1118"/>
      <c r="T89" s="1118"/>
      <c r="U89" s="1118"/>
      <c r="V89" s="1118"/>
      <c r="W89" s="1119"/>
      <c r="X89" s="1145" t="s">
        <v>109</v>
      </c>
      <c r="Y89" s="1146"/>
      <c r="Z89" s="1146"/>
      <c r="AA89" s="1146"/>
      <c r="AB89" s="1146"/>
      <c r="AC89" s="1146"/>
      <c r="AD89" s="1146"/>
      <c r="AE89" s="1147"/>
    </row>
    <row r="90" spans="1:31" ht="17.5" customHeight="1">
      <c r="A90" s="1138"/>
      <c r="B90" s="1115"/>
      <c r="C90" s="1116"/>
      <c r="D90" s="1120"/>
      <c r="E90" s="1121"/>
      <c r="F90" s="1121"/>
      <c r="G90" s="1121"/>
      <c r="H90" s="1121"/>
      <c r="I90" s="1121"/>
      <c r="J90" s="1121"/>
      <c r="K90" s="1121"/>
      <c r="L90" s="1121"/>
      <c r="M90" s="1121"/>
      <c r="N90" s="1121"/>
      <c r="O90" s="1121"/>
      <c r="P90" s="1121"/>
      <c r="Q90" s="1121"/>
      <c r="R90" s="1121"/>
      <c r="S90" s="1121"/>
      <c r="T90" s="1121"/>
      <c r="U90" s="1121"/>
      <c r="V90" s="1121"/>
      <c r="W90" s="1122"/>
      <c r="X90" s="1148"/>
      <c r="Y90" s="909"/>
      <c r="Z90" s="909"/>
      <c r="AA90" s="909"/>
      <c r="AB90" s="909"/>
      <c r="AC90" s="909"/>
      <c r="AD90" s="909"/>
      <c r="AE90" s="1149"/>
    </row>
    <row r="91" spans="1:31" ht="17.5" customHeight="1">
      <c r="A91" s="1138"/>
      <c r="B91" s="1115"/>
      <c r="C91" s="1116"/>
      <c r="D91" s="1120"/>
      <c r="E91" s="1121"/>
      <c r="F91" s="1121"/>
      <c r="G91" s="1121"/>
      <c r="H91" s="1121"/>
      <c r="I91" s="1121"/>
      <c r="J91" s="1121"/>
      <c r="K91" s="1121"/>
      <c r="L91" s="1121"/>
      <c r="M91" s="1121"/>
      <c r="N91" s="1121"/>
      <c r="O91" s="1121"/>
      <c r="P91" s="1121"/>
      <c r="Q91" s="1121"/>
      <c r="R91" s="1121"/>
      <c r="S91" s="1121"/>
      <c r="T91" s="1121"/>
      <c r="U91" s="1121"/>
      <c r="V91" s="1121"/>
      <c r="W91" s="1122"/>
      <c r="X91" s="1148"/>
      <c r="Y91" s="909"/>
      <c r="Z91" s="909"/>
      <c r="AA91" s="909"/>
      <c r="AB91" s="909"/>
      <c r="AC91" s="909"/>
      <c r="AD91" s="909"/>
      <c r="AE91" s="1149"/>
    </row>
    <row r="92" spans="1:31" ht="17.5" customHeight="1">
      <c r="A92" s="1138"/>
      <c r="B92" s="1115"/>
      <c r="C92" s="1116"/>
      <c r="D92" s="1120"/>
      <c r="E92" s="1121"/>
      <c r="F92" s="1121"/>
      <c r="G92" s="1121"/>
      <c r="H92" s="1121"/>
      <c r="I92" s="1121"/>
      <c r="J92" s="1121"/>
      <c r="K92" s="1121"/>
      <c r="L92" s="1121"/>
      <c r="M92" s="1121"/>
      <c r="N92" s="1121"/>
      <c r="O92" s="1121"/>
      <c r="P92" s="1121"/>
      <c r="Q92" s="1121"/>
      <c r="R92" s="1121"/>
      <c r="S92" s="1121"/>
      <c r="T92" s="1121"/>
      <c r="U92" s="1121"/>
      <c r="V92" s="1121"/>
      <c r="W92" s="1122"/>
      <c r="X92" s="1148"/>
      <c r="Y92" s="909"/>
      <c r="Z92" s="909"/>
      <c r="AA92" s="909"/>
      <c r="AB92" s="909"/>
      <c r="AC92" s="909"/>
      <c r="AD92" s="909"/>
      <c r="AE92" s="1149"/>
    </row>
    <row r="93" spans="1:31" ht="17.5" customHeight="1">
      <c r="A93" s="1138"/>
      <c r="B93" s="1115"/>
      <c r="C93" s="1116"/>
      <c r="D93" s="1120"/>
      <c r="E93" s="1121"/>
      <c r="F93" s="1121"/>
      <c r="G93" s="1121"/>
      <c r="H93" s="1121"/>
      <c r="I93" s="1121"/>
      <c r="J93" s="1121"/>
      <c r="K93" s="1121"/>
      <c r="L93" s="1121"/>
      <c r="M93" s="1121"/>
      <c r="N93" s="1121"/>
      <c r="O93" s="1121"/>
      <c r="P93" s="1121"/>
      <c r="Q93" s="1121"/>
      <c r="R93" s="1121"/>
      <c r="S93" s="1121"/>
      <c r="T93" s="1121"/>
      <c r="U93" s="1121"/>
      <c r="V93" s="1121"/>
      <c r="W93" s="1122"/>
      <c r="X93" s="1148"/>
      <c r="Y93" s="909"/>
      <c r="Z93" s="909"/>
      <c r="AA93" s="909"/>
      <c r="AB93" s="909"/>
      <c r="AC93" s="909"/>
      <c r="AD93" s="909"/>
      <c r="AE93" s="1149"/>
    </row>
    <row r="94" spans="1:31" ht="17.5" customHeight="1">
      <c r="A94" s="1138"/>
      <c r="B94" s="1115"/>
      <c r="C94" s="1116"/>
      <c r="D94" s="1120"/>
      <c r="E94" s="1121"/>
      <c r="F94" s="1121"/>
      <c r="G94" s="1121"/>
      <c r="H94" s="1121"/>
      <c r="I94" s="1121"/>
      <c r="J94" s="1121"/>
      <c r="K94" s="1121"/>
      <c r="L94" s="1121"/>
      <c r="M94" s="1121"/>
      <c r="N94" s="1121"/>
      <c r="O94" s="1121"/>
      <c r="P94" s="1121"/>
      <c r="Q94" s="1121"/>
      <c r="R94" s="1121"/>
      <c r="S94" s="1121"/>
      <c r="T94" s="1121"/>
      <c r="U94" s="1121"/>
      <c r="V94" s="1121"/>
      <c r="W94" s="1122"/>
      <c r="X94" s="1148"/>
      <c r="Y94" s="909"/>
      <c r="Z94" s="909"/>
      <c r="AA94" s="909"/>
      <c r="AB94" s="909"/>
      <c r="AC94" s="909"/>
      <c r="AD94" s="909"/>
      <c r="AE94" s="1149"/>
    </row>
    <row r="95" spans="1:31" ht="17.5" customHeight="1">
      <c r="A95" s="1138"/>
      <c r="B95" s="1115"/>
      <c r="C95" s="1116"/>
      <c r="D95" s="1120"/>
      <c r="E95" s="1121"/>
      <c r="F95" s="1121"/>
      <c r="G95" s="1121"/>
      <c r="H95" s="1121"/>
      <c r="I95" s="1121"/>
      <c r="J95" s="1121"/>
      <c r="K95" s="1121"/>
      <c r="L95" s="1121"/>
      <c r="M95" s="1121"/>
      <c r="N95" s="1121"/>
      <c r="O95" s="1121"/>
      <c r="P95" s="1121"/>
      <c r="Q95" s="1121"/>
      <c r="R95" s="1121"/>
      <c r="S95" s="1121"/>
      <c r="T95" s="1121"/>
      <c r="U95" s="1121"/>
      <c r="V95" s="1121"/>
      <c r="W95" s="1122"/>
      <c r="X95" s="1148"/>
      <c r="Y95" s="909"/>
      <c r="Z95" s="909"/>
      <c r="AA95" s="909"/>
      <c r="AB95" s="909"/>
      <c r="AC95" s="909"/>
      <c r="AD95" s="909"/>
      <c r="AE95" s="1149"/>
    </row>
    <row r="96" spans="1:31" ht="17.5" customHeight="1">
      <c r="A96" s="1138"/>
      <c r="B96" s="1115"/>
      <c r="C96" s="1116"/>
      <c r="D96" s="1120"/>
      <c r="E96" s="1121"/>
      <c r="F96" s="1121"/>
      <c r="G96" s="1121"/>
      <c r="H96" s="1121"/>
      <c r="I96" s="1121"/>
      <c r="J96" s="1121"/>
      <c r="K96" s="1121"/>
      <c r="L96" s="1121"/>
      <c r="M96" s="1121"/>
      <c r="N96" s="1121"/>
      <c r="O96" s="1121"/>
      <c r="P96" s="1121"/>
      <c r="Q96" s="1121"/>
      <c r="R96" s="1121"/>
      <c r="S96" s="1121"/>
      <c r="T96" s="1121"/>
      <c r="U96" s="1121"/>
      <c r="V96" s="1121"/>
      <c r="W96" s="1122"/>
      <c r="X96" s="1148"/>
      <c r="Y96" s="909"/>
      <c r="Z96" s="909"/>
      <c r="AA96" s="909"/>
      <c r="AB96" s="909"/>
      <c r="AC96" s="909"/>
      <c r="AD96" s="909"/>
      <c r="AE96" s="1149"/>
    </row>
    <row r="97" spans="1:31" ht="17.5" customHeight="1">
      <c r="A97" s="1139"/>
      <c r="B97" s="1140"/>
      <c r="C97" s="1141"/>
      <c r="D97" s="1142"/>
      <c r="E97" s="1143"/>
      <c r="F97" s="1143"/>
      <c r="G97" s="1143"/>
      <c r="H97" s="1143"/>
      <c r="I97" s="1143"/>
      <c r="J97" s="1143"/>
      <c r="K97" s="1143"/>
      <c r="L97" s="1143"/>
      <c r="M97" s="1143"/>
      <c r="N97" s="1143"/>
      <c r="O97" s="1143"/>
      <c r="P97" s="1143"/>
      <c r="Q97" s="1143"/>
      <c r="R97" s="1143"/>
      <c r="S97" s="1143"/>
      <c r="T97" s="1143"/>
      <c r="U97" s="1143"/>
      <c r="V97" s="1143"/>
      <c r="W97" s="1144"/>
      <c r="X97" s="1150"/>
      <c r="Y97" s="1151"/>
      <c r="Z97" s="1151"/>
      <c r="AA97" s="1151"/>
      <c r="AB97" s="1151"/>
      <c r="AC97" s="1151"/>
      <c r="AD97" s="1151"/>
      <c r="AE97" s="1152"/>
    </row>
    <row r="98" spans="1:31" ht="17.5" customHeight="1">
      <c r="A98" s="1111" t="s">
        <v>119</v>
      </c>
      <c r="B98" s="1112"/>
      <c r="C98" s="1113"/>
      <c r="D98" s="1117" t="s">
        <v>110</v>
      </c>
      <c r="E98" s="1118"/>
      <c r="F98" s="1118"/>
      <c r="G98" s="1118"/>
      <c r="H98" s="1118"/>
      <c r="I98" s="1118"/>
      <c r="J98" s="1118"/>
      <c r="K98" s="1118"/>
      <c r="L98" s="1118"/>
      <c r="M98" s="1118"/>
      <c r="N98" s="1118"/>
      <c r="O98" s="1118"/>
      <c r="P98" s="1118"/>
      <c r="Q98" s="1118"/>
      <c r="R98" s="1118"/>
      <c r="S98" s="1118"/>
      <c r="T98" s="1118"/>
      <c r="U98" s="1118"/>
      <c r="V98" s="1118"/>
      <c r="W98" s="1119"/>
      <c r="X98" s="1123" t="s">
        <v>59</v>
      </c>
      <c r="Y98" s="1124"/>
      <c r="Z98" s="1124"/>
      <c r="AA98" s="1124"/>
      <c r="AB98" s="1124"/>
      <c r="AC98" s="1124"/>
      <c r="AD98" s="1124"/>
      <c r="AE98" s="1125"/>
    </row>
    <row r="99" spans="1:31" ht="17.5" customHeight="1">
      <c r="A99" s="1114"/>
      <c r="B99" s="1115"/>
      <c r="C99" s="1116"/>
      <c r="D99" s="1120"/>
      <c r="E99" s="1121"/>
      <c r="F99" s="1121"/>
      <c r="G99" s="1121"/>
      <c r="H99" s="1121"/>
      <c r="I99" s="1121"/>
      <c r="J99" s="1121"/>
      <c r="K99" s="1121"/>
      <c r="L99" s="1121"/>
      <c r="M99" s="1121"/>
      <c r="N99" s="1121"/>
      <c r="O99" s="1121"/>
      <c r="P99" s="1121"/>
      <c r="Q99" s="1121"/>
      <c r="R99" s="1121"/>
      <c r="S99" s="1121"/>
      <c r="T99" s="1121"/>
      <c r="U99" s="1121"/>
      <c r="V99" s="1121"/>
      <c r="W99" s="1122"/>
      <c r="X99" s="1126"/>
      <c r="Y99" s="1127"/>
      <c r="Z99" s="1127"/>
      <c r="AA99" s="1127"/>
      <c r="AB99" s="1127"/>
      <c r="AC99" s="1127"/>
      <c r="AD99" s="1127"/>
      <c r="AE99" s="1128"/>
    </row>
    <row r="100" spans="1:31" ht="17.5" customHeight="1">
      <c r="A100" s="1114"/>
      <c r="B100" s="1115"/>
      <c r="C100" s="1116"/>
      <c r="D100" s="1120"/>
      <c r="E100" s="1121"/>
      <c r="F100" s="1121"/>
      <c r="G100" s="1121"/>
      <c r="H100" s="1121"/>
      <c r="I100" s="1121"/>
      <c r="J100" s="1121"/>
      <c r="K100" s="1121"/>
      <c r="L100" s="1121"/>
      <c r="M100" s="1121"/>
      <c r="N100" s="1121"/>
      <c r="O100" s="1121"/>
      <c r="P100" s="1121"/>
      <c r="Q100" s="1121"/>
      <c r="R100" s="1121"/>
      <c r="S100" s="1121"/>
      <c r="T100" s="1121"/>
      <c r="U100" s="1121"/>
      <c r="V100" s="1121"/>
      <c r="W100" s="1122"/>
      <c r="X100" s="1126"/>
      <c r="Y100" s="1127"/>
      <c r="Z100" s="1127"/>
      <c r="AA100" s="1127"/>
      <c r="AB100" s="1127"/>
      <c r="AC100" s="1127"/>
      <c r="AD100" s="1127"/>
      <c r="AE100" s="1128"/>
    </row>
    <row r="101" spans="1:31" ht="17.5" customHeight="1">
      <c r="A101" s="1114"/>
      <c r="B101" s="1115"/>
      <c r="C101" s="1116"/>
      <c r="D101" s="1120"/>
      <c r="E101" s="1121"/>
      <c r="F101" s="1121"/>
      <c r="G101" s="1121"/>
      <c r="H101" s="1121"/>
      <c r="I101" s="1121"/>
      <c r="J101" s="1121"/>
      <c r="K101" s="1121"/>
      <c r="L101" s="1121"/>
      <c r="M101" s="1121"/>
      <c r="N101" s="1121"/>
      <c r="O101" s="1121"/>
      <c r="P101" s="1121"/>
      <c r="Q101" s="1121"/>
      <c r="R101" s="1121"/>
      <c r="S101" s="1121"/>
      <c r="T101" s="1121"/>
      <c r="U101" s="1121"/>
      <c r="V101" s="1121"/>
      <c r="W101" s="1122"/>
      <c r="X101" s="1126"/>
      <c r="Y101" s="1127"/>
      <c r="Z101" s="1127"/>
      <c r="AA101" s="1127"/>
      <c r="AB101" s="1127"/>
      <c r="AC101" s="1127"/>
      <c r="AD101" s="1127"/>
      <c r="AE101" s="1128"/>
    </row>
    <row r="102" spans="1:31" ht="17.5" customHeight="1">
      <c r="A102" s="1114"/>
      <c r="B102" s="1115"/>
      <c r="C102" s="1116"/>
      <c r="D102" s="1120"/>
      <c r="E102" s="1121"/>
      <c r="F102" s="1121"/>
      <c r="G102" s="1121"/>
      <c r="H102" s="1121"/>
      <c r="I102" s="1121"/>
      <c r="J102" s="1121"/>
      <c r="K102" s="1121"/>
      <c r="L102" s="1121"/>
      <c r="M102" s="1121"/>
      <c r="N102" s="1121"/>
      <c r="O102" s="1121"/>
      <c r="P102" s="1121"/>
      <c r="Q102" s="1121"/>
      <c r="R102" s="1121"/>
      <c r="S102" s="1121"/>
      <c r="T102" s="1121"/>
      <c r="U102" s="1121"/>
      <c r="V102" s="1121"/>
      <c r="W102" s="1122"/>
      <c r="X102" s="1126"/>
      <c r="Y102" s="1127"/>
      <c r="Z102" s="1127"/>
      <c r="AA102" s="1127"/>
      <c r="AB102" s="1127"/>
      <c r="AC102" s="1127"/>
      <c r="AD102" s="1127"/>
      <c r="AE102" s="1128"/>
    </row>
    <row r="103" spans="1:31" ht="17.5" customHeight="1">
      <c r="A103" s="1114"/>
      <c r="B103" s="1115"/>
      <c r="C103" s="1116"/>
      <c r="D103" s="1120"/>
      <c r="E103" s="1121"/>
      <c r="F103" s="1121"/>
      <c r="G103" s="1121"/>
      <c r="H103" s="1121"/>
      <c r="I103" s="1121"/>
      <c r="J103" s="1121"/>
      <c r="K103" s="1121"/>
      <c r="L103" s="1121"/>
      <c r="M103" s="1121"/>
      <c r="N103" s="1121"/>
      <c r="O103" s="1121"/>
      <c r="P103" s="1121"/>
      <c r="Q103" s="1121"/>
      <c r="R103" s="1121"/>
      <c r="S103" s="1121"/>
      <c r="T103" s="1121"/>
      <c r="U103" s="1121"/>
      <c r="V103" s="1121"/>
      <c r="W103" s="1122"/>
      <c r="X103" s="1126"/>
      <c r="Y103" s="1127"/>
      <c r="Z103" s="1127"/>
      <c r="AA103" s="1127"/>
      <c r="AB103" s="1127"/>
      <c r="AC103" s="1127"/>
      <c r="AD103" s="1127"/>
      <c r="AE103" s="1128"/>
    </row>
    <row r="104" spans="1:31" ht="17.5" customHeight="1">
      <c r="A104" s="1114"/>
      <c r="B104" s="1115"/>
      <c r="C104" s="1116"/>
      <c r="D104" s="1120"/>
      <c r="E104" s="1121"/>
      <c r="F104" s="1121"/>
      <c r="G104" s="1121"/>
      <c r="H104" s="1121"/>
      <c r="I104" s="1121"/>
      <c r="J104" s="1121"/>
      <c r="K104" s="1121"/>
      <c r="L104" s="1121"/>
      <c r="M104" s="1121"/>
      <c r="N104" s="1121"/>
      <c r="O104" s="1121"/>
      <c r="P104" s="1121"/>
      <c r="Q104" s="1121"/>
      <c r="R104" s="1121"/>
      <c r="S104" s="1121"/>
      <c r="T104" s="1121"/>
      <c r="U104" s="1121"/>
      <c r="V104" s="1121"/>
      <c r="W104" s="1122"/>
      <c r="X104" s="1126"/>
      <c r="Y104" s="1127"/>
      <c r="Z104" s="1127"/>
      <c r="AA104" s="1127"/>
      <c r="AB104" s="1127"/>
      <c r="AC104" s="1127"/>
      <c r="AD104" s="1127"/>
      <c r="AE104" s="1128"/>
    </row>
    <row r="105" spans="1:31" ht="17.5" customHeight="1">
      <c r="A105" s="1114"/>
      <c r="B105" s="1115"/>
      <c r="C105" s="1116"/>
      <c r="D105" s="1120"/>
      <c r="E105" s="1121"/>
      <c r="F105" s="1121"/>
      <c r="G105" s="1121"/>
      <c r="H105" s="1121"/>
      <c r="I105" s="1121"/>
      <c r="J105" s="1121"/>
      <c r="K105" s="1121"/>
      <c r="L105" s="1121"/>
      <c r="M105" s="1121"/>
      <c r="N105" s="1121"/>
      <c r="O105" s="1121"/>
      <c r="P105" s="1121"/>
      <c r="Q105" s="1121"/>
      <c r="R105" s="1121"/>
      <c r="S105" s="1121"/>
      <c r="T105" s="1121"/>
      <c r="U105" s="1121"/>
      <c r="V105" s="1121"/>
      <c r="W105" s="1122"/>
      <c r="X105" s="1126"/>
      <c r="Y105" s="1127"/>
      <c r="Z105" s="1127"/>
      <c r="AA105" s="1127"/>
      <c r="AB105" s="1127"/>
      <c r="AC105" s="1127"/>
      <c r="AD105" s="1127"/>
      <c r="AE105" s="1128"/>
    </row>
    <row r="106" spans="1:31" ht="17.5" customHeight="1">
      <c r="A106" s="1114"/>
      <c r="B106" s="1115"/>
      <c r="C106" s="1116"/>
      <c r="D106" s="1104" t="s">
        <v>111</v>
      </c>
      <c r="E106" s="1105"/>
      <c r="F106" s="1105"/>
      <c r="G106" s="1105"/>
      <c r="H106" s="1105"/>
      <c r="I106" s="1105"/>
      <c r="J106" s="1105"/>
      <c r="K106" s="1105"/>
      <c r="L106" s="1105"/>
      <c r="M106" s="1105"/>
      <c r="N106" s="1105"/>
      <c r="O106" s="1105"/>
      <c r="P106" s="1105"/>
      <c r="Q106" s="1105"/>
      <c r="R106" s="1105"/>
      <c r="S106" s="1105"/>
      <c r="T106" s="1105"/>
      <c r="U106" s="1105"/>
      <c r="V106" s="1105"/>
      <c r="W106" s="1106"/>
      <c r="X106" s="1126"/>
      <c r="Y106" s="1127"/>
      <c r="Z106" s="1127"/>
      <c r="AA106" s="1127"/>
      <c r="AB106" s="1127"/>
      <c r="AC106" s="1127"/>
      <c r="AD106" s="1127"/>
      <c r="AE106" s="1128"/>
    </row>
    <row r="107" spans="1:31" ht="17.5" customHeight="1">
      <c r="A107" s="1114"/>
      <c r="B107" s="1115"/>
      <c r="C107" s="1116"/>
      <c r="D107" s="1104"/>
      <c r="E107" s="1105"/>
      <c r="F107" s="1105"/>
      <c r="G107" s="1105"/>
      <c r="H107" s="1105"/>
      <c r="I107" s="1105"/>
      <c r="J107" s="1105"/>
      <c r="K107" s="1105"/>
      <c r="L107" s="1105"/>
      <c r="M107" s="1105"/>
      <c r="N107" s="1105"/>
      <c r="O107" s="1105"/>
      <c r="P107" s="1105"/>
      <c r="Q107" s="1105"/>
      <c r="R107" s="1105"/>
      <c r="S107" s="1105"/>
      <c r="T107" s="1105"/>
      <c r="U107" s="1105"/>
      <c r="V107" s="1105"/>
      <c r="W107" s="1106"/>
      <c r="X107" s="1126"/>
      <c r="Y107" s="1127"/>
      <c r="Z107" s="1127"/>
      <c r="AA107" s="1127"/>
      <c r="AB107" s="1127"/>
      <c r="AC107" s="1127"/>
      <c r="AD107" s="1127"/>
      <c r="AE107" s="1128"/>
    </row>
    <row r="108" spans="1:31" ht="17.5" customHeight="1">
      <c r="A108" s="1114"/>
      <c r="B108" s="1115"/>
      <c r="C108" s="1116"/>
      <c r="D108" s="1104"/>
      <c r="E108" s="1105"/>
      <c r="F108" s="1105"/>
      <c r="G108" s="1105"/>
      <c r="H108" s="1105"/>
      <c r="I108" s="1105"/>
      <c r="J108" s="1105"/>
      <c r="K108" s="1105"/>
      <c r="L108" s="1105"/>
      <c r="M108" s="1105"/>
      <c r="N108" s="1105"/>
      <c r="O108" s="1105"/>
      <c r="P108" s="1105"/>
      <c r="Q108" s="1105"/>
      <c r="R108" s="1105"/>
      <c r="S108" s="1105"/>
      <c r="T108" s="1105"/>
      <c r="U108" s="1105"/>
      <c r="V108" s="1105"/>
      <c r="W108" s="1106"/>
      <c r="X108" s="1126"/>
      <c r="Y108" s="1127"/>
      <c r="Z108" s="1127"/>
      <c r="AA108" s="1127"/>
      <c r="AB108" s="1127"/>
      <c r="AC108" s="1127"/>
      <c r="AD108" s="1127"/>
      <c r="AE108" s="1128"/>
    </row>
    <row r="109" spans="1:31" ht="17.5" customHeight="1">
      <c r="A109" s="1114"/>
      <c r="B109" s="1115"/>
      <c r="C109" s="1116"/>
      <c r="D109" s="1104"/>
      <c r="E109" s="1105"/>
      <c r="F109" s="1105"/>
      <c r="G109" s="1105"/>
      <c r="H109" s="1105"/>
      <c r="I109" s="1105"/>
      <c r="J109" s="1105"/>
      <c r="K109" s="1105"/>
      <c r="L109" s="1105"/>
      <c r="M109" s="1105"/>
      <c r="N109" s="1105"/>
      <c r="O109" s="1105"/>
      <c r="P109" s="1105"/>
      <c r="Q109" s="1105"/>
      <c r="R109" s="1105"/>
      <c r="S109" s="1105"/>
      <c r="T109" s="1105"/>
      <c r="U109" s="1105"/>
      <c r="V109" s="1105"/>
      <c r="W109" s="1106"/>
      <c r="X109" s="1126"/>
      <c r="Y109" s="1127"/>
      <c r="Z109" s="1127"/>
      <c r="AA109" s="1127"/>
      <c r="AB109" s="1127"/>
      <c r="AC109" s="1127"/>
      <c r="AD109" s="1127"/>
      <c r="AE109" s="1128"/>
    </row>
    <row r="110" spans="1:31" ht="17.5" customHeight="1">
      <c r="A110" s="1114"/>
      <c r="B110" s="1115"/>
      <c r="C110" s="1116"/>
      <c r="D110" s="1104"/>
      <c r="E110" s="1105"/>
      <c r="F110" s="1105"/>
      <c r="G110" s="1105"/>
      <c r="H110" s="1105"/>
      <c r="I110" s="1105"/>
      <c r="J110" s="1105"/>
      <c r="K110" s="1105"/>
      <c r="L110" s="1105"/>
      <c r="M110" s="1105"/>
      <c r="N110" s="1105"/>
      <c r="O110" s="1105"/>
      <c r="P110" s="1105"/>
      <c r="Q110" s="1105"/>
      <c r="R110" s="1105"/>
      <c r="S110" s="1105"/>
      <c r="T110" s="1105"/>
      <c r="U110" s="1105"/>
      <c r="V110" s="1105"/>
      <c r="W110" s="1106"/>
      <c r="X110" s="1126"/>
      <c r="Y110" s="1127"/>
      <c r="Z110" s="1127"/>
      <c r="AA110" s="1127"/>
      <c r="AB110" s="1127"/>
      <c r="AC110" s="1127"/>
      <c r="AD110" s="1127"/>
      <c r="AE110" s="1128"/>
    </row>
    <row r="111" spans="1:31" ht="17.5" customHeight="1">
      <c r="A111" s="1114"/>
      <c r="B111" s="1115"/>
      <c r="C111" s="1116"/>
      <c r="D111" s="1104"/>
      <c r="E111" s="1105"/>
      <c r="F111" s="1105"/>
      <c r="G111" s="1105"/>
      <c r="H111" s="1105"/>
      <c r="I111" s="1105"/>
      <c r="J111" s="1105"/>
      <c r="K111" s="1105"/>
      <c r="L111" s="1105"/>
      <c r="M111" s="1105"/>
      <c r="N111" s="1105"/>
      <c r="O111" s="1105"/>
      <c r="P111" s="1105"/>
      <c r="Q111" s="1105"/>
      <c r="R111" s="1105"/>
      <c r="S111" s="1105"/>
      <c r="T111" s="1105"/>
      <c r="U111" s="1105"/>
      <c r="V111" s="1105"/>
      <c r="W111" s="1106"/>
      <c r="X111" s="1126"/>
      <c r="Y111" s="1127"/>
      <c r="Z111" s="1127"/>
      <c r="AA111" s="1127"/>
      <c r="AB111" s="1127"/>
      <c r="AC111" s="1127"/>
      <c r="AD111" s="1127"/>
      <c r="AE111" s="1128"/>
    </row>
    <row r="112" spans="1:31" ht="17.5" customHeight="1">
      <c r="A112" s="1114"/>
      <c r="B112" s="1115"/>
      <c r="C112" s="1116"/>
      <c r="D112" s="1104"/>
      <c r="E112" s="1105"/>
      <c r="F112" s="1105"/>
      <c r="G112" s="1105"/>
      <c r="H112" s="1105"/>
      <c r="I112" s="1105"/>
      <c r="J112" s="1105"/>
      <c r="K112" s="1105"/>
      <c r="L112" s="1105"/>
      <c r="M112" s="1105"/>
      <c r="N112" s="1105"/>
      <c r="O112" s="1105"/>
      <c r="P112" s="1105"/>
      <c r="Q112" s="1105"/>
      <c r="R112" s="1105"/>
      <c r="S112" s="1105"/>
      <c r="T112" s="1105"/>
      <c r="U112" s="1105"/>
      <c r="V112" s="1105"/>
      <c r="W112" s="1106"/>
      <c r="X112" s="1126"/>
      <c r="Y112" s="1127"/>
      <c r="Z112" s="1127"/>
      <c r="AA112" s="1127"/>
      <c r="AB112" s="1127"/>
      <c r="AC112" s="1127"/>
      <c r="AD112" s="1127"/>
      <c r="AE112" s="1128"/>
    </row>
    <row r="113" spans="1:31" ht="17.5" customHeight="1">
      <c r="A113" s="1114"/>
      <c r="B113" s="1115"/>
      <c r="C113" s="1116"/>
      <c r="D113" s="1104"/>
      <c r="E113" s="1105"/>
      <c r="F113" s="1105"/>
      <c r="G113" s="1105"/>
      <c r="H113" s="1105"/>
      <c r="I113" s="1105"/>
      <c r="J113" s="1105"/>
      <c r="K113" s="1105"/>
      <c r="L113" s="1105"/>
      <c r="M113" s="1105"/>
      <c r="N113" s="1105"/>
      <c r="O113" s="1105"/>
      <c r="P113" s="1105"/>
      <c r="Q113" s="1105"/>
      <c r="R113" s="1105"/>
      <c r="S113" s="1105"/>
      <c r="T113" s="1105"/>
      <c r="U113" s="1105"/>
      <c r="V113" s="1105"/>
      <c r="W113" s="1106"/>
      <c r="X113" s="1126"/>
      <c r="Y113" s="1127"/>
      <c r="Z113" s="1127"/>
      <c r="AA113" s="1127"/>
      <c r="AB113" s="1127"/>
      <c r="AC113" s="1127"/>
      <c r="AD113" s="1127"/>
      <c r="AE113" s="1128"/>
    </row>
    <row r="114" spans="1:31" ht="17.5" customHeight="1">
      <c r="A114" s="1114"/>
      <c r="B114" s="1115"/>
      <c r="C114" s="1116"/>
      <c r="D114" s="1104" t="s">
        <v>112</v>
      </c>
      <c r="E114" s="1105"/>
      <c r="F114" s="1105"/>
      <c r="G114" s="1105"/>
      <c r="H114" s="1105"/>
      <c r="I114" s="1105"/>
      <c r="J114" s="1105"/>
      <c r="K114" s="1105"/>
      <c r="L114" s="1105"/>
      <c r="M114" s="1105"/>
      <c r="N114" s="1105"/>
      <c r="O114" s="1105"/>
      <c r="P114" s="1105"/>
      <c r="Q114" s="1105"/>
      <c r="R114" s="1105"/>
      <c r="S114" s="1105"/>
      <c r="T114" s="1105"/>
      <c r="U114" s="1105"/>
      <c r="V114" s="1105"/>
      <c r="W114" s="1106"/>
      <c r="X114" s="1126"/>
      <c r="Y114" s="1127"/>
      <c r="Z114" s="1127"/>
      <c r="AA114" s="1127"/>
      <c r="AB114" s="1127"/>
      <c r="AC114" s="1127"/>
      <c r="AD114" s="1127"/>
      <c r="AE114" s="1128"/>
    </row>
    <row r="115" spans="1:31" ht="17.5" customHeight="1">
      <c r="A115" s="1114"/>
      <c r="B115" s="1115"/>
      <c r="C115" s="1116"/>
      <c r="D115" s="1104"/>
      <c r="E115" s="1105"/>
      <c r="F115" s="1105"/>
      <c r="G115" s="1105"/>
      <c r="H115" s="1105"/>
      <c r="I115" s="1105"/>
      <c r="J115" s="1105"/>
      <c r="K115" s="1105"/>
      <c r="L115" s="1105"/>
      <c r="M115" s="1105"/>
      <c r="N115" s="1105"/>
      <c r="O115" s="1105"/>
      <c r="P115" s="1105"/>
      <c r="Q115" s="1105"/>
      <c r="R115" s="1105"/>
      <c r="S115" s="1105"/>
      <c r="T115" s="1105"/>
      <c r="U115" s="1105"/>
      <c r="V115" s="1105"/>
      <c r="W115" s="1106"/>
      <c r="X115" s="1126"/>
      <c r="Y115" s="1127"/>
      <c r="Z115" s="1127"/>
      <c r="AA115" s="1127"/>
      <c r="AB115" s="1127"/>
      <c r="AC115" s="1127"/>
      <c r="AD115" s="1127"/>
      <c r="AE115" s="1128"/>
    </row>
    <row r="116" spans="1:31" ht="17.5" customHeight="1">
      <c r="A116" s="1114"/>
      <c r="B116" s="1115"/>
      <c r="C116" s="1116"/>
      <c r="D116" s="1104"/>
      <c r="E116" s="1105"/>
      <c r="F116" s="1105"/>
      <c r="G116" s="1105"/>
      <c r="H116" s="1105"/>
      <c r="I116" s="1105"/>
      <c r="J116" s="1105"/>
      <c r="K116" s="1105"/>
      <c r="L116" s="1105"/>
      <c r="M116" s="1105"/>
      <c r="N116" s="1105"/>
      <c r="O116" s="1105"/>
      <c r="P116" s="1105"/>
      <c r="Q116" s="1105"/>
      <c r="R116" s="1105"/>
      <c r="S116" s="1105"/>
      <c r="T116" s="1105"/>
      <c r="U116" s="1105"/>
      <c r="V116" s="1105"/>
      <c r="W116" s="1106"/>
      <c r="X116" s="1126"/>
      <c r="Y116" s="1127"/>
      <c r="Z116" s="1127"/>
      <c r="AA116" s="1127"/>
      <c r="AB116" s="1127"/>
      <c r="AC116" s="1127"/>
      <c r="AD116" s="1127"/>
      <c r="AE116" s="1128"/>
    </row>
    <row r="117" spans="1:31" ht="17.5" customHeight="1">
      <c r="A117" s="1114"/>
      <c r="B117" s="1115"/>
      <c r="C117" s="1116"/>
      <c r="D117" s="1104"/>
      <c r="E117" s="1105"/>
      <c r="F117" s="1105"/>
      <c r="G117" s="1105"/>
      <c r="H117" s="1105"/>
      <c r="I117" s="1105"/>
      <c r="J117" s="1105"/>
      <c r="K117" s="1105"/>
      <c r="L117" s="1105"/>
      <c r="M117" s="1105"/>
      <c r="N117" s="1105"/>
      <c r="O117" s="1105"/>
      <c r="P117" s="1105"/>
      <c r="Q117" s="1105"/>
      <c r="R117" s="1105"/>
      <c r="S117" s="1105"/>
      <c r="T117" s="1105"/>
      <c r="U117" s="1105"/>
      <c r="V117" s="1105"/>
      <c r="W117" s="1106"/>
      <c r="X117" s="1126"/>
      <c r="Y117" s="1127"/>
      <c r="Z117" s="1127"/>
      <c r="AA117" s="1127"/>
      <c r="AB117" s="1127"/>
      <c r="AC117" s="1127"/>
      <c r="AD117" s="1127"/>
      <c r="AE117" s="1128"/>
    </row>
    <row r="118" spans="1:31" ht="17.5" customHeight="1">
      <c r="A118" s="1114"/>
      <c r="B118" s="1115"/>
      <c r="C118" s="1116"/>
      <c r="D118" s="1104"/>
      <c r="E118" s="1105"/>
      <c r="F118" s="1105"/>
      <c r="G118" s="1105"/>
      <c r="H118" s="1105"/>
      <c r="I118" s="1105"/>
      <c r="J118" s="1105"/>
      <c r="K118" s="1105"/>
      <c r="L118" s="1105"/>
      <c r="M118" s="1105"/>
      <c r="N118" s="1105"/>
      <c r="O118" s="1105"/>
      <c r="P118" s="1105"/>
      <c r="Q118" s="1105"/>
      <c r="R118" s="1105"/>
      <c r="S118" s="1105"/>
      <c r="T118" s="1105"/>
      <c r="U118" s="1105"/>
      <c r="V118" s="1105"/>
      <c r="W118" s="1106"/>
      <c r="X118" s="1126"/>
      <c r="Y118" s="1127"/>
      <c r="Z118" s="1127"/>
      <c r="AA118" s="1127"/>
      <c r="AB118" s="1127"/>
      <c r="AC118" s="1127"/>
      <c r="AD118" s="1127"/>
      <c r="AE118" s="1128"/>
    </row>
    <row r="119" spans="1:31" ht="17.5" customHeight="1">
      <c r="A119" s="1114"/>
      <c r="B119" s="1115"/>
      <c r="C119" s="1116"/>
      <c r="D119" s="1104"/>
      <c r="E119" s="1105"/>
      <c r="F119" s="1105"/>
      <c r="G119" s="1105"/>
      <c r="H119" s="1105"/>
      <c r="I119" s="1105"/>
      <c r="J119" s="1105"/>
      <c r="K119" s="1105"/>
      <c r="L119" s="1105"/>
      <c r="M119" s="1105"/>
      <c r="N119" s="1105"/>
      <c r="O119" s="1105"/>
      <c r="P119" s="1105"/>
      <c r="Q119" s="1105"/>
      <c r="R119" s="1105"/>
      <c r="S119" s="1105"/>
      <c r="T119" s="1105"/>
      <c r="U119" s="1105"/>
      <c r="V119" s="1105"/>
      <c r="W119" s="1106"/>
      <c r="X119" s="1126"/>
      <c r="Y119" s="1127"/>
      <c r="Z119" s="1127"/>
      <c r="AA119" s="1127"/>
      <c r="AB119" s="1127"/>
      <c r="AC119" s="1127"/>
      <c r="AD119" s="1127"/>
      <c r="AE119" s="1128"/>
    </row>
    <row r="120" spans="1:31" ht="17.5" customHeight="1">
      <c r="A120" s="1114" t="s">
        <v>119</v>
      </c>
      <c r="B120" s="1115"/>
      <c r="C120" s="1115"/>
      <c r="D120" s="1104"/>
      <c r="E120" s="1105"/>
      <c r="F120" s="1105"/>
      <c r="G120" s="1105"/>
      <c r="H120" s="1105"/>
      <c r="I120" s="1105"/>
      <c r="J120" s="1105"/>
      <c r="K120" s="1105"/>
      <c r="L120" s="1105"/>
      <c r="M120" s="1105"/>
      <c r="N120" s="1105"/>
      <c r="O120" s="1105"/>
      <c r="P120" s="1105"/>
      <c r="Q120" s="1105"/>
      <c r="R120" s="1105"/>
      <c r="S120" s="1105"/>
      <c r="T120" s="1105"/>
      <c r="U120" s="1105"/>
      <c r="V120" s="1105"/>
      <c r="W120" s="1106"/>
      <c r="X120" s="117"/>
      <c r="Y120" s="111"/>
      <c r="Z120" s="111"/>
      <c r="AA120" s="111"/>
      <c r="AB120" s="111"/>
      <c r="AC120" s="111"/>
      <c r="AD120" s="111"/>
      <c r="AE120" s="118"/>
    </row>
    <row r="121" spans="1:31" ht="17.5" customHeight="1">
      <c r="A121" s="1114"/>
      <c r="B121" s="1115"/>
      <c r="C121" s="1115"/>
      <c r="D121" s="1104"/>
      <c r="E121" s="1105"/>
      <c r="F121" s="1105"/>
      <c r="G121" s="1105"/>
      <c r="H121" s="1105"/>
      <c r="I121" s="1105"/>
      <c r="J121" s="1105"/>
      <c r="K121" s="1105"/>
      <c r="L121" s="1105"/>
      <c r="M121" s="1105"/>
      <c r="N121" s="1105"/>
      <c r="O121" s="1105"/>
      <c r="P121" s="1105"/>
      <c r="Q121" s="1105"/>
      <c r="R121" s="1105"/>
      <c r="S121" s="1105"/>
      <c r="T121" s="1105"/>
      <c r="U121" s="1105"/>
      <c r="V121" s="1105"/>
      <c r="W121" s="1105"/>
      <c r="X121" s="119"/>
      <c r="Y121" s="111"/>
      <c r="Z121" s="111"/>
      <c r="AA121" s="111"/>
      <c r="AB121" s="111"/>
      <c r="AC121" s="111"/>
      <c r="AD121" s="111"/>
      <c r="AE121" s="118"/>
    </row>
    <row r="122" spans="1:31" ht="17.5" customHeight="1">
      <c r="A122" s="1114"/>
      <c r="B122" s="1115"/>
      <c r="C122" s="1115"/>
      <c r="D122" s="1104"/>
      <c r="E122" s="1105"/>
      <c r="F122" s="1105"/>
      <c r="G122" s="1105"/>
      <c r="H122" s="1105"/>
      <c r="I122" s="1105"/>
      <c r="J122" s="1105"/>
      <c r="K122" s="1105"/>
      <c r="L122" s="1105"/>
      <c r="M122" s="1105"/>
      <c r="N122" s="1105"/>
      <c r="O122" s="1105"/>
      <c r="P122" s="1105"/>
      <c r="Q122" s="1105"/>
      <c r="R122" s="1105"/>
      <c r="S122" s="1105"/>
      <c r="T122" s="1105"/>
      <c r="U122" s="1105"/>
      <c r="V122" s="1105"/>
      <c r="W122" s="1105"/>
      <c r="X122" s="119"/>
      <c r="Y122" s="111"/>
      <c r="Z122" s="111"/>
      <c r="AA122" s="111"/>
      <c r="AB122" s="111"/>
      <c r="AC122" s="111"/>
      <c r="AD122" s="111"/>
      <c r="AE122" s="118"/>
    </row>
    <row r="123" spans="1:31" ht="17.5" customHeight="1">
      <c r="A123" s="1114"/>
      <c r="B123" s="1115"/>
      <c r="C123" s="1115"/>
      <c r="D123" s="1120" t="s">
        <v>113</v>
      </c>
      <c r="E123" s="1129"/>
      <c r="F123" s="1129"/>
      <c r="G123" s="1129"/>
      <c r="H123" s="1129"/>
      <c r="I123" s="1129"/>
      <c r="J123" s="1129"/>
      <c r="K123" s="1129"/>
      <c r="L123" s="1129"/>
      <c r="M123" s="1129"/>
      <c r="N123" s="1129"/>
      <c r="O123" s="1129"/>
      <c r="P123" s="1129"/>
      <c r="Q123" s="1129"/>
      <c r="R123" s="1129"/>
      <c r="S123" s="1129"/>
      <c r="T123" s="1129"/>
      <c r="U123" s="1129"/>
      <c r="V123" s="1129"/>
      <c r="W123" s="1129"/>
      <c r="X123" s="119"/>
      <c r="Y123" s="111"/>
      <c r="Z123" s="111"/>
      <c r="AA123" s="111"/>
      <c r="AB123" s="111"/>
      <c r="AC123" s="111"/>
      <c r="AD123" s="111"/>
      <c r="AE123" s="118"/>
    </row>
    <row r="124" spans="1:31" ht="17.5" customHeight="1">
      <c r="A124" s="1114"/>
      <c r="B124" s="1115"/>
      <c r="C124" s="1115"/>
      <c r="D124" s="1130"/>
      <c r="E124" s="1129"/>
      <c r="F124" s="1129"/>
      <c r="G124" s="1129"/>
      <c r="H124" s="1129"/>
      <c r="I124" s="1129"/>
      <c r="J124" s="1129"/>
      <c r="K124" s="1129"/>
      <c r="L124" s="1129"/>
      <c r="M124" s="1129"/>
      <c r="N124" s="1129"/>
      <c r="O124" s="1129"/>
      <c r="P124" s="1129"/>
      <c r="Q124" s="1129"/>
      <c r="R124" s="1129"/>
      <c r="S124" s="1129"/>
      <c r="T124" s="1129"/>
      <c r="U124" s="1129"/>
      <c r="V124" s="1129"/>
      <c r="W124" s="1129"/>
      <c r="X124" s="119"/>
      <c r="Y124" s="111"/>
      <c r="Z124" s="111"/>
      <c r="AA124" s="111"/>
      <c r="AB124" s="111"/>
      <c r="AC124" s="111"/>
      <c r="AD124" s="111"/>
      <c r="AE124" s="118"/>
    </row>
    <row r="125" spans="1:31" ht="17.5" customHeight="1">
      <c r="A125" s="1114"/>
      <c r="B125" s="1115"/>
      <c r="C125" s="1115"/>
      <c r="D125" s="1130"/>
      <c r="E125" s="1129"/>
      <c r="F125" s="1129"/>
      <c r="G125" s="1129"/>
      <c r="H125" s="1129"/>
      <c r="I125" s="1129"/>
      <c r="J125" s="1129"/>
      <c r="K125" s="1129"/>
      <c r="L125" s="1129"/>
      <c r="M125" s="1129"/>
      <c r="N125" s="1129"/>
      <c r="O125" s="1129"/>
      <c r="P125" s="1129"/>
      <c r="Q125" s="1129"/>
      <c r="R125" s="1129"/>
      <c r="S125" s="1129"/>
      <c r="T125" s="1129"/>
      <c r="U125" s="1129"/>
      <c r="V125" s="1129"/>
      <c r="W125" s="1129"/>
      <c r="X125" s="119"/>
      <c r="Y125" s="111"/>
      <c r="Z125" s="111"/>
      <c r="AA125" s="111"/>
      <c r="AB125" s="111"/>
      <c r="AC125" s="111"/>
      <c r="AD125" s="111"/>
      <c r="AE125" s="118"/>
    </row>
    <row r="126" spans="1:31" ht="17.5" customHeight="1">
      <c r="A126" s="1114"/>
      <c r="B126" s="1115"/>
      <c r="C126" s="1115"/>
      <c r="D126" s="1130"/>
      <c r="E126" s="1129"/>
      <c r="F126" s="1129"/>
      <c r="G126" s="1129"/>
      <c r="H126" s="1129"/>
      <c r="I126" s="1129"/>
      <c r="J126" s="1129"/>
      <c r="K126" s="1129"/>
      <c r="L126" s="1129"/>
      <c r="M126" s="1129"/>
      <c r="N126" s="1129"/>
      <c r="O126" s="1129"/>
      <c r="P126" s="1129"/>
      <c r="Q126" s="1129"/>
      <c r="R126" s="1129"/>
      <c r="S126" s="1129"/>
      <c r="T126" s="1129"/>
      <c r="U126" s="1129"/>
      <c r="V126" s="1129"/>
      <c r="W126" s="1129"/>
      <c r="X126" s="119"/>
      <c r="Y126" s="111"/>
      <c r="Z126" s="111"/>
      <c r="AA126" s="111"/>
      <c r="AB126" s="111"/>
      <c r="AC126" s="111"/>
      <c r="AD126" s="111"/>
      <c r="AE126" s="118"/>
    </row>
    <row r="127" spans="1:31" ht="17.5" customHeight="1">
      <c r="A127" s="1114"/>
      <c r="B127" s="1115"/>
      <c r="C127" s="1115"/>
      <c r="D127" s="1130"/>
      <c r="E127" s="1129"/>
      <c r="F127" s="1129"/>
      <c r="G127" s="1129"/>
      <c r="H127" s="1129"/>
      <c r="I127" s="1129"/>
      <c r="J127" s="1129"/>
      <c r="K127" s="1129"/>
      <c r="L127" s="1129"/>
      <c r="M127" s="1129"/>
      <c r="N127" s="1129"/>
      <c r="O127" s="1129"/>
      <c r="P127" s="1129"/>
      <c r="Q127" s="1129"/>
      <c r="R127" s="1129"/>
      <c r="S127" s="1129"/>
      <c r="T127" s="1129"/>
      <c r="U127" s="1129"/>
      <c r="V127" s="1129"/>
      <c r="W127" s="1129"/>
      <c r="X127" s="119"/>
      <c r="Y127" s="111"/>
      <c r="Z127" s="111"/>
      <c r="AA127" s="111"/>
      <c r="AB127" s="111"/>
      <c r="AC127" s="111"/>
      <c r="AD127" s="111"/>
      <c r="AE127" s="118"/>
    </row>
    <row r="128" spans="1:31" ht="17.5" customHeight="1">
      <c r="A128" s="1114"/>
      <c r="B128" s="1115"/>
      <c r="C128" s="1115"/>
      <c r="D128" s="1131" t="s">
        <v>116</v>
      </c>
      <c r="E128" s="1131"/>
      <c r="F128" s="1131"/>
      <c r="G128" s="1131"/>
      <c r="H128" s="1131"/>
      <c r="I128" s="1131"/>
      <c r="J128" s="1131"/>
      <c r="K128" s="1131"/>
      <c r="L128" s="1131"/>
      <c r="M128" s="1131"/>
      <c r="N128" s="1131"/>
      <c r="O128" s="1131"/>
      <c r="P128" s="1131"/>
      <c r="Q128" s="1131"/>
      <c r="R128" s="1131"/>
      <c r="S128" s="1131"/>
      <c r="T128" s="1131"/>
      <c r="U128" s="1131"/>
      <c r="V128" s="1131"/>
      <c r="W128" s="1132"/>
      <c r="X128" s="119"/>
      <c r="Y128" s="111"/>
      <c r="Z128" s="111"/>
      <c r="AA128" s="111"/>
      <c r="AB128" s="111"/>
      <c r="AC128" s="111"/>
      <c r="AD128" s="111"/>
      <c r="AE128" s="118"/>
    </row>
    <row r="129" spans="1:31" ht="17.5" customHeight="1">
      <c r="A129" s="1114"/>
      <c r="B129" s="1115"/>
      <c r="C129" s="1115"/>
      <c r="D129" s="1131"/>
      <c r="E129" s="1131"/>
      <c r="F129" s="1131"/>
      <c r="G129" s="1131"/>
      <c r="H129" s="1131"/>
      <c r="I129" s="1131"/>
      <c r="J129" s="1131"/>
      <c r="K129" s="1131"/>
      <c r="L129" s="1131"/>
      <c r="M129" s="1131"/>
      <c r="N129" s="1131"/>
      <c r="O129" s="1131"/>
      <c r="P129" s="1131"/>
      <c r="Q129" s="1131"/>
      <c r="R129" s="1131"/>
      <c r="S129" s="1131"/>
      <c r="T129" s="1131"/>
      <c r="U129" s="1131"/>
      <c r="V129" s="1131"/>
      <c r="W129" s="1132"/>
      <c r="X129" s="119"/>
      <c r="Y129" s="111"/>
      <c r="Z129" s="111"/>
      <c r="AA129" s="111"/>
      <c r="AB129" s="111"/>
      <c r="AC129" s="111"/>
      <c r="AD129" s="111"/>
      <c r="AE129" s="118"/>
    </row>
    <row r="130" spans="1:31" ht="17.5" customHeight="1">
      <c r="A130" s="1114"/>
      <c r="B130" s="1115"/>
      <c r="C130" s="1115"/>
      <c r="D130" s="1131"/>
      <c r="E130" s="1131"/>
      <c r="F130" s="1131"/>
      <c r="G130" s="1131"/>
      <c r="H130" s="1131"/>
      <c r="I130" s="1131"/>
      <c r="J130" s="1131"/>
      <c r="K130" s="1131"/>
      <c r="L130" s="1131"/>
      <c r="M130" s="1131"/>
      <c r="N130" s="1131"/>
      <c r="O130" s="1131"/>
      <c r="P130" s="1131"/>
      <c r="Q130" s="1131"/>
      <c r="R130" s="1131"/>
      <c r="S130" s="1131"/>
      <c r="T130" s="1131"/>
      <c r="U130" s="1131"/>
      <c r="V130" s="1131"/>
      <c r="W130" s="1132"/>
      <c r="X130" s="119"/>
      <c r="Y130" s="111"/>
      <c r="Z130" s="111"/>
      <c r="AA130" s="111"/>
      <c r="AB130" s="111"/>
      <c r="AC130" s="111"/>
      <c r="AD130" s="111"/>
      <c r="AE130" s="118"/>
    </row>
    <row r="131" spans="1:31" ht="17.5" customHeight="1">
      <c r="A131" s="1114"/>
      <c r="B131" s="1115"/>
      <c r="C131" s="1115"/>
      <c r="D131" s="1131"/>
      <c r="E131" s="1131"/>
      <c r="F131" s="1131"/>
      <c r="G131" s="1131"/>
      <c r="H131" s="1131"/>
      <c r="I131" s="1131"/>
      <c r="J131" s="1131"/>
      <c r="K131" s="1131"/>
      <c r="L131" s="1131"/>
      <c r="M131" s="1131"/>
      <c r="N131" s="1131"/>
      <c r="O131" s="1131"/>
      <c r="P131" s="1131"/>
      <c r="Q131" s="1131"/>
      <c r="R131" s="1131"/>
      <c r="S131" s="1131"/>
      <c r="T131" s="1131"/>
      <c r="U131" s="1131"/>
      <c r="V131" s="1131"/>
      <c r="W131" s="1132"/>
      <c r="X131" s="119"/>
      <c r="Y131" s="111"/>
      <c r="Z131" s="111"/>
      <c r="AA131" s="111"/>
      <c r="AB131" s="111"/>
      <c r="AC131" s="111"/>
      <c r="AD131" s="111"/>
      <c r="AE131" s="118"/>
    </row>
    <row r="132" spans="1:31" ht="17.5" customHeight="1">
      <c r="A132" s="1114"/>
      <c r="B132" s="1115"/>
      <c r="C132" s="1115"/>
      <c r="D132" s="1131"/>
      <c r="E132" s="1131"/>
      <c r="F132" s="1131"/>
      <c r="G132" s="1131"/>
      <c r="H132" s="1131"/>
      <c r="I132" s="1131"/>
      <c r="J132" s="1131"/>
      <c r="K132" s="1131"/>
      <c r="L132" s="1131"/>
      <c r="M132" s="1131"/>
      <c r="N132" s="1131"/>
      <c r="O132" s="1131"/>
      <c r="P132" s="1131"/>
      <c r="Q132" s="1131"/>
      <c r="R132" s="1131"/>
      <c r="S132" s="1131"/>
      <c r="T132" s="1131"/>
      <c r="U132" s="1131"/>
      <c r="V132" s="1131"/>
      <c r="W132" s="1132"/>
      <c r="X132" s="119"/>
      <c r="Y132" s="111"/>
      <c r="Z132" s="111"/>
      <c r="AA132" s="111"/>
      <c r="AB132" s="111"/>
      <c r="AC132" s="111"/>
      <c r="AD132" s="111"/>
      <c r="AE132" s="118"/>
    </row>
    <row r="133" spans="1:31" ht="17.5" customHeight="1">
      <c r="A133" s="1114"/>
      <c r="B133" s="1115"/>
      <c r="C133" s="1115"/>
      <c r="D133" s="1131"/>
      <c r="E133" s="1131"/>
      <c r="F133" s="1131"/>
      <c r="G133" s="1131"/>
      <c r="H133" s="1131"/>
      <c r="I133" s="1131"/>
      <c r="J133" s="1131"/>
      <c r="K133" s="1131"/>
      <c r="L133" s="1131"/>
      <c r="M133" s="1131"/>
      <c r="N133" s="1131"/>
      <c r="O133" s="1131"/>
      <c r="P133" s="1131"/>
      <c r="Q133" s="1131"/>
      <c r="R133" s="1131"/>
      <c r="S133" s="1131"/>
      <c r="T133" s="1131"/>
      <c r="U133" s="1131"/>
      <c r="V133" s="1131"/>
      <c r="W133" s="1132"/>
      <c r="X133" s="119"/>
      <c r="Y133" s="111"/>
      <c r="Z133" s="111"/>
      <c r="AA133" s="111"/>
      <c r="AB133" s="111"/>
      <c r="AC133" s="111"/>
      <c r="AD133" s="111"/>
      <c r="AE133" s="118"/>
    </row>
    <row r="134" spans="1:31" ht="17.5" customHeight="1">
      <c r="A134" s="1114"/>
      <c r="B134" s="1115"/>
      <c r="C134" s="1115"/>
      <c r="D134" s="1131"/>
      <c r="E134" s="1131"/>
      <c r="F134" s="1131"/>
      <c r="G134" s="1131"/>
      <c r="H134" s="1131"/>
      <c r="I134" s="1131"/>
      <c r="J134" s="1131"/>
      <c r="K134" s="1131"/>
      <c r="L134" s="1131"/>
      <c r="M134" s="1131"/>
      <c r="N134" s="1131"/>
      <c r="O134" s="1131"/>
      <c r="P134" s="1131"/>
      <c r="Q134" s="1131"/>
      <c r="R134" s="1131"/>
      <c r="S134" s="1131"/>
      <c r="T134" s="1131"/>
      <c r="U134" s="1131"/>
      <c r="V134" s="1131"/>
      <c r="W134" s="1132"/>
      <c r="X134" s="119"/>
      <c r="Y134" s="111"/>
      <c r="Z134" s="111"/>
      <c r="AA134" s="111"/>
      <c r="AB134" s="111"/>
      <c r="AC134" s="111"/>
      <c r="AD134" s="111"/>
      <c r="AE134" s="118"/>
    </row>
    <row r="135" spans="1:31" ht="17.5" customHeight="1">
      <c r="A135" s="1114"/>
      <c r="B135" s="1115"/>
      <c r="C135" s="1115"/>
      <c r="D135" s="1131" t="s">
        <v>114</v>
      </c>
      <c r="E135" s="1131"/>
      <c r="F135" s="1131"/>
      <c r="G135" s="1131"/>
      <c r="H135" s="1131"/>
      <c r="I135" s="1131"/>
      <c r="J135" s="1131"/>
      <c r="K135" s="1131"/>
      <c r="L135" s="1131"/>
      <c r="M135" s="1131"/>
      <c r="N135" s="1131"/>
      <c r="O135" s="1131"/>
      <c r="P135" s="1131"/>
      <c r="Q135" s="1131"/>
      <c r="R135" s="1131"/>
      <c r="S135" s="1131"/>
      <c r="T135" s="1131"/>
      <c r="U135" s="1131"/>
      <c r="V135" s="1131"/>
      <c r="W135" s="1132"/>
      <c r="X135" s="119"/>
      <c r="Y135" s="111"/>
      <c r="Z135" s="111"/>
      <c r="AA135" s="111"/>
      <c r="AB135" s="111"/>
      <c r="AC135" s="111"/>
      <c r="AD135" s="111"/>
      <c r="AE135" s="118"/>
    </row>
    <row r="136" spans="1:31" ht="17.5" customHeight="1">
      <c r="A136" s="1114"/>
      <c r="B136" s="1115"/>
      <c r="C136" s="1115"/>
      <c r="D136" s="1131"/>
      <c r="E136" s="1131"/>
      <c r="F136" s="1131"/>
      <c r="G136" s="1131"/>
      <c r="H136" s="1131"/>
      <c r="I136" s="1131"/>
      <c r="J136" s="1131"/>
      <c r="K136" s="1131"/>
      <c r="L136" s="1131"/>
      <c r="M136" s="1131"/>
      <c r="N136" s="1131"/>
      <c r="O136" s="1131"/>
      <c r="P136" s="1131"/>
      <c r="Q136" s="1131"/>
      <c r="R136" s="1131"/>
      <c r="S136" s="1131"/>
      <c r="T136" s="1131"/>
      <c r="U136" s="1131"/>
      <c r="V136" s="1131"/>
      <c r="W136" s="1132"/>
      <c r="X136" s="119"/>
      <c r="Y136" s="111"/>
      <c r="Z136" s="111"/>
      <c r="AA136" s="111"/>
      <c r="AB136" s="111"/>
      <c r="AC136" s="111"/>
      <c r="AD136" s="111"/>
      <c r="AE136" s="118"/>
    </row>
    <row r="137" spans="1:31" ht="17.5" customHeight="1">
      <c r="A137" s="1114"/>
      <c r="B137" s="1115"/>
      <c r="C137" s="1115"/>
      <c r="D137" s="1131"/>
      <c r="E137" s="1131"/>
      <c r="F137" s="1131"/>
      <c r="G137" s="1131"/>
      <c r="H137" s="1131"/>
      <c r="I137" s="1131"/>
      <c r="J137" s="1131"/>
      <c r="K137" s="1131"/>
      <c r="L137" s="1131"/>
      <c r="M137" s="1131"/>
      <c r="N137" s="1131"/>
      <c r="O137" s="1131"/>
      <c r="P137" s="1131"/>
      <c r="Q137" s="1131"/>
      <c r="R137" s="1131"/>
      <c r="S137" s="1131"/>
      <c r="T137" s="1131"/>
      <c r="U137" s="1131"/>
      <c r="V137" s="1131"/>
      <c r="W137" s="1132"/>
      <c r="X137" s="119"/>
      <c r="Y137" s="111"/>
      <c r="Z137" s="111"/>
      <c r="AA137" s="111"/>
      <c r="AB137" s="111"/>
      <c r="AC137" s="111"/>
      <c r="AD137" s="111"/>
      <c r="AE137" s="118"/>
    </row>
    <row r="138" spans="1:31" ht="17.5" customHeight="1">
      <c r="A138" s="1114"/>
      <c r="B138" s="1115"/>
      <c r="C138" s="1115"/>
      <c r="D138" s="1131"/>
      <c r="E138" s="1131"/>
      <c r="F138" s="1131"/>
      <c r="G138" s="1131"/>
      <c r="H138" s="1131"/>
      <c r="I138" s="1131"/>
      <c r="J138" s="1131"/>
      <c r="K138" s="1131"/>
      <c r="L138" s="1131"/>
      <c r="M138" s="1131"/>
      <c r="N138" s="1131"/>
      <c r="O138" s="1131"/>
      <c r="P138" s="1131"/>
      <c r="Q138" s="1131"/>
      <c r="R138" s="1131"/>
      <c r="S138" s="1131"/>
      <c r="T138" s="1131"/>
      <c r="U138" s="1131"/>
      <c r="V138" s="1131"/>
      <c r="W138" s="1132"/>
      <c r="X138" s="119"/>
      <c r="Y138" s="111"/>
      <c r="Z138" s="111"/>
      <c r="AA138" s="111"/>
      <c r="AB138" s="111"/>
      <c r="AC138" s="111"/>
      <c r="AD138" s="111"/>
      <c r="AE138" s="118"/>
    </row>
    <row r="139" spans="1:31" ht="17.5" customHeight="1">
      <c r="A139" s="1114"/>
      <c r="B139" s="1115"/>
      <c r="C139" s="1115"/>
      <c r="D139" s="1133" t="s">
        <v>115</v>
      </c>
      <c r="E139" s="1133"/>
      <c r="F139" s="1133"/>
      <c r="G139" s="1133"/>
      <c r="H139" s="1133"/>
      <c r="I139" s="1133"/>
      <c r="J139" s="1133"/>
      <c r="K139" s="1133"/>
      <c r="L139" s="1133"/>
      <c r="M139" s="1133"/>
      <c r="N139" s="1133"/>
      <c r="O139" s="1133"/>
      <c r="P139" s="1133"/>
      <c r="Q139" s="1133"/>
      <c r="R139" s="1133"/>
      <c r="S139" s="1133"/>
      <c r="T139" s="1133"/>
      <c r="U139" s="1133"/>
      <c r="V139" s="1133"/>
      <c r="W139" s="1134"/>
      <c r="X139" s="119"/>
      <c r="Y139" s="111"/>
      <c r="Z139" s="111"/>
      <c r="AA139" s="111"/>
      <c r="AB139" s="111"/>
      <c r="AC139" s="111"/>
      <c r="AD139" s="111"/>
      <c r="AE139" s="118"/>
    </row>
    <row r="140" spans="1:31" ht="17.5" customHeight="1">
      <c r="A140" s="1114"/>
      <c r="B140" s="1115"/>
      <c r="C140" s="1115"/>
      <c r="D140" s="1133"/>
      <c r="E140" s="1133"/>
      <c r="F140" s="1133"/>
      <c r="G140" s="1133"/>
      <c r="H140" s="1133"/>
      <c r="I140" s="1133"/>
      <c r="J140" s="1133"/>
      <c r="K140" s="1133"/>
      <c r="L140" s="1133"/>
      <c r="M140" s="1133"/>
      <c r="N140" s="1133"/>
      <c r="O140" s="1133"/>
      <c r="P140" s="1133"/>
      <c r="Q140" s="1133"/>
      <c r="R140" s="1133"/>
      <c r="S140" s="1133"/>
      <c r="T140" s="1133"/>
      <c r="U140" s="1133"/>
      <c r="V140" s="1133"/>
      <c r="W140" s="1134"/>
      <c r="X140" s="119"/>
      <c r="Y140" s="111"/>
      <c r="Z140" s="111"/>
      <c r="AA140" s="111"/>
      <c r="AB140" s="111"/>
      <c r="AC140" s="111"/>
      <c r="AD140" s="111"/>
      <c r="AE140" s="118"/>
    </row>
    <row r="141" spans="1:31" ht="17.5" customHeight="1">
      <c r="A141" s="1114"/>
      <c r="B141" s="1115"/>
      <c r="C141" s="1115"/>
      <c r="D141" s="1133"/>
      <c r="E141" s="1133"/>
      <c r="F141" s="1133"/>
      <c r="G141" s="1133"/>
      <c r="H141" s="1133"/>
      <c r="I141" s="1133"/>
      <c r="J141" s="1133"/>
      <c r="K141" s="1133"/>
      <c r="L141" s="1133"/>
      <c r="M141" s="1133"/>
      <c r="N141" s="1133"/>
      <c r="O141" s="1133"/>
      <c r="P141" s="1133"/>
      <c r="Q141" s="1133"/>
      <c r="R141" s="1133"/>
      <c r="S141" s="1133"/>
      <c r="T141" s="1133"/>
      <c r="U141" s="1133"/>
      <c r="V141" s="1133"/>
      <c r="W141" s="1134"/>
      <c r="X141" s="119"/>
      <c r="Y141" s="111"/>
      <c r="Z141" s="111"/>
      <c r="AA141" s="111"/>
      <c r="AB141" s="111"/>
      <c r="AC141" s="111"/>
      <c r="AD141" s="111"/>
      <c r="AE141" s="118"/>
    </row>
    <row r="142" spans="1:31" ht="17.5" customHeight="1">
      <c r="A142" s="1114"/>
      <c r="B142" s="1115"/>
      <c r="C142" s="1115"/>
      <c r="D142" s="1135"/>
      <c r="E142" s="1135"/>
      <c r="F142" s="1135"/>
      <c r="G142" s="1135"/>
      <c r="H142" s="1135"/>
      <c r="I142" s="1135"/>
      <c r="J142" s="1135"/>
      <c r="K142" s="1135"/>
      <c r="L142" s="1135"/>
      <c r="M142" s="1135"/>
      <c r="N142" s="1135"/>
      <c r="O142" s="1135"/>
      <c r="P142" s="1135"/>
      <c r="Q142" s="1135"/>
      <c r="R142" s="1135"/>
      <c r="S142" s="1135"/>
      <c r="T142" s="1135"/>
      <c r="U142" s="1135"/>
      <c r="V142" s="1135"/>
      <c r="W142" s="1136"/>
      <c r="X142" s="120"/>
      <c r="Y142" s="121"/>
      <c r="Z142" s="121"/>
      <c r="AA142" s="121"/>
      <c r="AB142" s="121"/>
      <c r="AC142" s="121"/>
      <c r="AD142" s="121"/>
      <c r="AE142" s="122"/>
    </row>
    <row r="143" spans="1:31" ht="17.5" customHeight="1">
      <c r="A143" s="123"/>
      <c r="B143" s="124"/>
      <c r="C143" s="124"/>
      <c r="D143" s="125"/>
      <c r="E143" s="126"/>
      <c r="F143" s="126"/>
      <c r="G143" s="126"/>
      <c r="H143" s="126"/>
      <c r="I143" s="126"/>
      <c r="J143" s="126"/>
      <c r="K143" s="126"/>
      <c r="L143" s="126"/>
      <c r="M143" s="126"/>
      <c r="N143" s="126"/>
      <c r="O143" s="126"/>
      <c r="P143" s="126"/>
      <c r="Q143" s="126"/>
      <c r="R143" s="126"/>
      <c r="S143" s="126"/>
      <c r="T143" s="126"/>
      <c r="U143" s="126"/>
      <c r="V143" s="126"/>
      <c r="W143" s="127"/>
      <c r="AE143" s="128"/>
    </row>
    <row r="144" spans="1:31" ht="17.5" customHeight="1">
      <c r="A144" s="123"/>
      <c r="B144" s="124"/>
      <c r="C144" s="124"/>
      <c r="D144" s="129"/>
      <c r="E144" s="124"/>
      <c r="F144" s="124"/>
      <c r="G144" s="124"/>
      <c r="H144" s="124"/>
      <c r="I144" s="124"/>
      <c r="J144" s="124"/>
      <c r="K144" s="124"/>
      <c r="L144" s="124"/>
      <c r="M144" s="124"/>
      <c r="N144" s="124"/>
      <c r="O144" s="124"/>
      <c r="P144" s="124"/>
      <c r="Q144" s="124"/>
      <c r="R144" s="124"/>
      <c r="S144" s="124"/>
      <c r="T144" s="124"/>
      <c r="U144" s="124"/>
      <c r="V144" s="124"/>
      <c r="W144" s="130"/>
      <c r="AE144" s="128"/>
    </row>
    <row r="145" spans="1:31" ht="17.5" customHeight="1">
      <c r="A145" s="123"/>
      <c r="B145" s="124"/>
      <c r="C145" s="124"/>
      <c r="D145" s="129"/>
      <c r="E145" s="124"/>
      <c r="F145" s="124"/>
      <c r="G145" s="124"/>
      <c r="H145" s="124"/>
      <c r="I145" s="124"/>
      <c r="J145" s="124"/>
      <c r="K145" s="124"/>
      <c r="L145" s="124"/>
      <c r="M145" s="124"/>
      <c r="N145" s="124"/>
      <c r="O145" s="124"/>
      <c r="P145" s="124"/>
      <c r="Q145" s="124"/>
      <c r="R145" s="124"/>
      <c r="S145" s="124"/>
      <c r="T145" s="124"/>
      <c r="U145" s="124"/>
      <c r="V145" s="124"/>
      <c r="W145" s="130"/>
      <c r="AE145" s="128"/>
    </row>
    <row r="146" spans="1:31" ht="17.5" customHeight="1">
      <c r="A146" s="123"/>
      <c r="B146" s="124"/>
      <c r="C146" s="124"/>
      <c r="D146" s="129"/>
      <c r="E146" s="124"/>
      <c r="F146" s="124"/>
      <c r="G146" s="124"/>
      <c r="H146" s="124"/>
      <c r="I146" s="124"/>
      <c r="J146" s="124"/>
      <c r="K146" s="124"/>
      <c r="L146" s="124"/>
      <c r="M146" s="124"/>
      <c r="N146" s="124"/>
      <c r="O146" s="124"/>
      <c r="P146" s="124"/>
      <c r="Q146" s="124"/>
      <c r="R146" s="124"/>
      <c r="S146" s="124"/>
      <c r="T146" s="124"/>
      <c r="U146" s="124"/>
      <c r="V146" s="124"/>
      <c r="W146" s="130"/>
      <c r="AE146" s="128"/>
    </row>
    <row r="147" spans="1:31" ht="17.5" customHeight="1">
      <c r="A147" s="123"/>
      <c r="B147" s="124"/>
      <c r="C147" s="124"/>
      <c r="D147" s="23"/>
      <c r="E147" s="24"/>
      <c r="F147" s="24"/>
      <c r="G147" s="24"/>
      <c r="H147" s="24"/>
      <c r="I147" s="24"/>
      <c r="J147" s="24"/>
      <c r="K147" s="24"/>
      <c r="L147" s="24"/>
      <c r="M147" s="24"/>
      <c r="N147" s="24"/>
      <c r="O147" s="24"/>
      <c r="P147" s="24"/>
      <c r="Q147" s="24"/>
      <c r="R147" s="24"/>
      <c r="S147" s="24"/>
      <c r="T147" s="24"/>
      <c r="U147" s="24"/>
      <c r="V147" s="24"/>
      <c r="W147" s="25"/>
      <c r="AE147" s="128"/>
    </row>
    <row r="148" spans="1:31" ht="17.5" customHeight="1">
      <c r="A148" s="123"/>
      <c r="B148" s="124"/>
      <c r="C148" s="124"/>
      <c r="D148" s="23"/>
      <c r="E148" s="24"/>
      <c r="F148" s="24"/>
      <c r="G148" s="24"/>
      <c r="H148" s="24"/>
      <c r="I148" s="24"/>
      <c r="J148" s="24"/>
      <c r="K148" s="24"/>
      <c r="L148" s="24"/>
      <c r="M148" s="24"/>
      <c r="N148" s="24"/>
      <c r="O148" s="24"/>
      <c r="P148" s="24"/>
      <c r="Q148" s="24"/>
      <c r="R148" s="24"/>
      <c r="S148" s="24"/>
      <c r="T148" s="24"/>
      <c r="U148" s="24"/>
      <c r="V148" s="24"/>
      <c r="W148" s="25"/>
      <c r="AE148" s="128"/>
    </row>
    <row r="149" spans="1:31" ht="17.5" customHeight="1">
      <c r="A149" s="123"/>
      <c r="B149" s="124"/>
      <c r="C149" s="124"/>
      <c r="D149" s="23"/>
      <c r="E149" s="24"/>
      <c r="F149" s="24"/>
      <c r="G149" s="24"/>
      <c r="H149" s="24"/>
      <c r="I149" s="24"/>
      <c r="J149" s="24"/>
      <c r="K149" s="24"/>
      <c r="L149" s="24"/>
      <c r="M149" s="24"/>
      <c r="N149" s="24"/>
      <c r="O149" s="24"/>
      <c r="P149" s="24"/>
      <c r="Q149" s="24"/>
      <c r="R149" s="24"/>
      <c r="S149" s="24"/>
      <c r="T149" s="24"/>
      <c r="U149" s="24"/>
      <c r="V149" s="24"/>
      <c r="W149" s="25"/>
      <c r="AE149" s="128"/>
    </row>
    <row r="150" spans="1:31" ht="17.5" customHeight="1">
      <c r="A150" s="123"/>
      <c r="B150" s="124"/>
      <c r="C150" s="124"/>
      <c r="D150" s="23"/>
      <c r="E150" s="24"/>
      <c r="F150" s="24"/>
      <c r="G150" s="24"/>
      <c r="H150" s="24"/>
      <c r="I150" s="24"/>
      <c r="J150" s="24"/>
      <c r="K150" s="24"/>
      <c r="L150" s="24"/>
      <c r="M150" s="24"/>
      <c r="N150" s="24"/>
      <c r="O150" s="24"/>
      <c r="P150" s="24"/>
      <c r="Q150" s="24"/>
      <c r="R150" s="24"/>
      <c r="S150" s="24"/>
      <c r="T150" s="24"/>
      <c r="U150" s="24"/>
      <c r="V150" s="24"/>
      <c r="W150" s="25"/>
      <c r="AE150" s="128"/>
    </row>
    <row r="151" spans="1:31" ht="17.5" customHeight="1">
      <c r="A151" s="123"/>
      <c r="B151" s="124"/>
      <c r="C151" s="124"/>
      <c r="D151" s="23"/>
      <c r="E151" s="24"/>
      <c r="F151" s="24"/>
      <c r="G151" s="24"/>
      <c r="H151" s="24"/>
      <c r="I151" s="24"/>
      <c r="J151" s="24"/>
      <c r="K151" s="24"/>
      <c r="L151" s="24"/>
      <c r="M151" s="24"/>
      <c r="N151" s="24"/>
      <c r="O151" s="24"/>
      <c r="P151" s="24"/>
      <c r="Q151" s="24"/>
      <c r="R151" s="24"/>
      <c r="S151" s="24"/>
      <c r="T151" s="24"/>
      <c r="U151" s="24"/>
      <c r="V151" s="24"/>
      <c r="W151" s="25"/>
      <c r="AE151" s="128"/>
    </row>
    <row r="152" spans="1:31" ht="17.5" customHeight="1">
      <c r="A152" s="123"/>
      <c r="B152" s="124"/>
      <c r="C152" s="124"/>
      <c r="D152" s="23"/>
      <c r="E152" s="24"/>
      <c r="F152" s="24"/>
      <c r="G152" s="24"/>
      <c r="H152" s="24"/>
      <c r="I152" s="24"/>
      <c r="J152" s="24"/>
      <c r="K152" s="24"/>
      <c r="L152" s="24"/>
      <c r="M152" s="24"/>
      <c r="N152" s="24"/>
      <c r="O152" s="24"/>
      <c r="P152" s="24"/>
      <c r="Q152" s="24"/>
      <c r="R152" s="24"/>
      <c r="S152" s="24"/>
      <c r="T152" s="24"/>
      <c r="U152" s="24"/>
      <c r="V152" s="24"/>
      <c r="W152" s="25"/>
      <c r="AE152" s="128"/>
    </row>
    <row r="153" spans="1:31" ht="17.5" customHeight="1">
      <c r="A153" s="123"/>
      <c r="B153" s="124"/>
      <c r="C153" s="124"/>
      <c r="D153" s="23"/>
      <c r="E153" s="24"/>
      <c r="F153" s="24"/>
      <c r="G153" s="24"/>
      <c r="H153" s="24"/>
      <c r="I153" s="24"/>
      <c r="J153" s="24"/>
      <c r="K153" s="24"/>
      <c r="L153" s="24"/>
      <c r="M153" s="24"/>
      <c r="N153" s="24"/>
      <c r="O153" s="24"/>
      <c r="P153" s="24"/>
      <c r="Q153" s="24"/>
      <c r="R153" s="24"/>
      <c r="S153" s="24"/>
      <c r="T153" s="24"/>
      <c r="U153" s="24"/>
      <c r="V153" s="24"/>
      <c r="W153" s="25"/>
      <c r="AE153" s="128"/>
    </row>
    <row r="154" spans="1:31" ht="17.5" customHeight="1">
      <c r="A154" s="123"/>
      <c r="B154" s="124"/>
      <c r="C154" s="124"/>
      <c r="D154" s="23"/>
      <c r="E154" s="24"/>
      <c r="F154" s="24"/>
      <c r="G154" s="24"/>
      <c r="H154" s="24"/>
      <c r="I154" s="24"/>
      <c r="J154" s="24"/>
      <c r="K154" s="24"/>
      <c r="L154" s="24"/>
      <c r="M154" s="24"/>
      <c r="N154" s="24"/>
      <c r="O154" s="24"/>
      <c r="P154" s="24"/>
      <c r="Q154" s="24"/>
      <c r="R154" s="24"/>
      <c r="S154" s="24"/>
      <c r="T154" s="24"/>
      <c r="U154" s="24"/>
      <c r="V154" s="24"/>
      <c r="W154" s="25"/>
      <c r="AE154" s="128"/>
    </row>
    <row r="155" spans="1:31" ht="17.5" customHeight="1">
      <c r="A155" s="123"/>
      <c r="B155" s="124"/>
      <c r="C155" s="124"/>
      <c r="D155" s="23"/>
      <c r="E155" s="24"/>
      <c r="F155" s="24"/>
      <c r="G155" s="24"/>
      <c r="H155" s="24"/>
      <c r="I155" s="24"/>
      <c r="J155" s="24"/>
      <c r="K155" s="24"/>
      <c r="L155" s="24"/>
      <c r="M155" s="24"/>
      <c r="N155" s="24"/>
      <c r="O155" s="24"/>
      <c r="P155" s="24"/>
      <c r="Q155" s="24"/>
      <c r="R155" s="24"/>
      <c r="S155" s="24"/>
      <c r="T155" s="24"/>
      <c r="U155" s="24"/>
      <c r="V155" s="24"/>
      <c r="W155" s="25"/>
      <c r="AE155" s="128"/>
    </row>
    <row r="156" spans="1:31" ht="17.5" customHeight="1">
      <c r="A156" s="123"/>
      <c r="B156" s="124"/>
      <c r="C156" s="124"/>
      <c r="D156" s="23"/>
      <c r="E156" s="24"/>
      <c r="F156" s="24"/>
      <c r="G156" s="24"/>
      <c r="H156" s="24"/>
      <c r="I156" s="24"/>
      <c r="J156" s="24"/>
      <c r="K156" s="24"/>
      <c r="L156" s="24"/>
      <c r="M156" s="24"/>
      <c r="N156" s="24"/>
      <c r="O156" s="24"/>
      <c r="P156" s="24"/>
      <c r="Q156" s="24"/>
      <c r="R156" s="24"/>
      <c r="S156" s="24"/>
      <c r="T156" s="24"/>
      <c r="U156" s="24"/>
      <c r="V156" s="24"/>
      <c r="W156" s="25"/>
      <c r="AE156" s="128"/>
    </row>
    <row r="157" spans="1:31" ht="17.5" customHeight="1">
      <c r="A157" s="123"/>
      <c r="B157" s="124"/>
      <c r="C157" s="124"/>
      <c r="D157" s="23"/>
      <c r="E157" s="24"/>
      <c r="F157" s="24"/>
      <c r="G157" s="24"/>
      <c r="H157" s="24"/>
      <c r="I157" s="24"/>
      <c r="J157" s="24"/>
      <c r="K157" s="24"/>
      <c r="L157" s="24"/>
      <c r="M157" s="24"/>
      <c r="N157" s="24"/>
      <c r="O157" s="24"/>
      <c r="P157" s="24"/>
      <c r="Q157" s="24"/>
      <c r="R157" s="24"/>
      <c r="S157" s="24"/>
      <c r="T157" s="24"/>
      <c r="U157" s="24"/>
      <c r="V157" s="24"/>
      <c r="W157" s="25"/>
      <c r="AE157" s="128"/>
    </row>
    <row r="158" spans="1:31" ht="17.5" customHeight="1">
      <c r="A158" s="123"/>
      <c r="B158" s="124"/>
      <c r="C158" s="124"/>
      <c r="D158" s="23"/>
      <c r="E158" s="24"/>
      <c r="F158" s="24"/>
      <c r="G158" s="24"/>
      <c r="H158" s="24"/>
      <c r="I158" s="24"/>
      <c r="J158" s="24"/>
      <c r="K158" s="24"/>
      <c r="L158" s="24"/>
      <c r="M158" s="24"/>
      <c r="N158" s="24"/>
      <c r="O158" s="24"/>
      <c r="P158" s="24"/>
      <c r="Q158" s="24"/>
      <c r="R158" s="24"/>
      <c r="S158" s="24"/>
      <c r="T158" s="24"/>
      <c r="U158" s="24"/>
      <c r="V158" s="24"/>
      <c r="W158" s="25"/>
      <c r="AE158" s="128"/>
    </row>
    <row r="159" spans="1:31" ht="17.5" customHeight="1">
      <c r="A159" s="123"/>
      <c r="B159" s="124"/>
      <c r="C159" s="124"/>
      <c r="D159" s="1104"/>
      <c r="E159" s="1105"/>
      <c r="F159" s="1105"/>
      <c r="G159" s="1105"/>
      <c r="H159" s="1105"/>
      <c r="I159" s="1105"/>
      <c r="J159" s="1105"/>
      <c r="K159" s="1105"/>
      <c r="L159" s="1105"/>
      <c r="M159" s="1105"/>
      <c r="N159" s="1105"/>
      <c r="O159" s="1105"/>
      <c r="P159" s="1105"/>
      <c r="Q159" s="1105"/>
      <c r="R159" s="1105"/>
      <c r="S159" s="1105"/>
      <c r="T159" s="1105"/>
      <c r="U159" s="1105"/>
      <c r="V159" s="1105"/>
      <c r="W159" s="1106"/>
      <c r="AE159" s="128"/>
    </row>
    <row r="160" spans="1:31" ht="17.5" customHeight="1">
      <c r="A160" s="131"/>
      <c r="B160" s="132"/>
      <c r="C160" s="132"/>
      <c r="D160" s="1107"/>
      <c r="E160" s="1108"/>
      <c r="F160" s="1108"/>
      <c r="G160" s="1108"/>
      <c r="H160" s="1108"/>
      <c r="I160" s="1108"/>
      <c r="J160" s="1108"/>
      <c r="K160" s="1108"/>
      <c r="L160" s="1108"/>
      <c r="M160" s="1108"/>
      <c r="N160" s="1108"/>
      <c r="O160" s="1108"/>
      <c r="P160" s="1108"/>
      <c r="Q160" s="1108"/>
      <c r="R160" s="1108"/>
      <c r="S160" s="1108"/>
      <c r="T160" s="1108"/>
      <c r="U160" s="1108"/>
      <c r="V160" s="1108"/>
      <c r="W160" s="1109"/>
      <c r="X160" s="133"/>
      <c r="Y160" s="133"/>
      <c r="Z160" s="133"/>
      <c r="AA160" s="133"/>
      <c r="AB160" s="133"/>
      <c r="AC160" s="133"/>
      <c r="AD160" s="133"/>
      <c r="AE160" s="134"/>
    </row>
    <row r="161" spans="1:29" ht="17.5" customHeight="1"/>
    <row r="162" spans="1:29" ht="17.5" customHeight="1">
      <c r="A162" s="5" t="s">
        <v>348</v>
      </c>
      <c r="T162" s="1110"/>
      <c r="U162" s="1110"/>
      <c r="V162" s="1110"/>
      <c r="W162" s="1110"/>
      <c r="X162" s="1110"/>
      <c r="Y162" s="1110"/>
      <c r="Z162" s="1110"/>
      <c r="AA162" s="1110"/>
      <c r="AB162" s="1110"/>
      <c r="AC162" s="1110"/>
    </row>
    <row r="163" spans="1:29" ht="17.5" customHeight="1">
      <c r="T163" s="1110"/>
      <c r="U163" s="1110"/>
      <c r="V163" s="1110"/>
      <c r="W163" s="1110"/>
      <c r="X163" s="1110"/>
      <c r="Y163" s="1110"/>
      <c r="Z163" s="1110"/>
      <c r="AA163" s="1110"/>
      <c r="AB163" s="1110"/>
      <c r="AC163" s="1110"/>
    </row>
    <row r="164" spans="1:29" ht="17.5" customHeight="1">
      <c r="A164" s="8"/>
      <c r="T164" s="135"/>
      <c r="U164" s="135"/>
      <c r="V164" s="135"/>
      <c r="W164" s="135"/>
    </row>
  </sheetData>
  <sheetProtection selectLockedCells="1"/>
  <autoFilter ref="A43:AE78" xr:uid="{5DE70991-1E5F-407E-9CAE-299800D74AC8}"/>
  <mergeCells count="218">
    <mergeCell ref="AH38:AO38"/>
    <mergeCell ref="AP38:AT38"/>
    <mergeCell ref="AU38:AZ38"/>
    <mergeCell ref="BA38:BF38"/>
    <mergeCell ref="BG38:BL38"/>
    <mergeCell ref="AH39:AO39"/>
    <mergeCell ref="AP39:AT39"/>
    <mergeCell ref="AH41:AT42"/>
    <mergeCell ref="AU41:AZ41"/>
    <mergeCell ref="BA41:BF41"/>
    <mergeCell ref="BG41:BL41"/>
    <mergeCell ref="AU42:AZ42"/>
    <mergeCell ref="AU39:AZ39"/>
    <mergeCell ref="BA39:BF39"/>
    <mergeCell ref="BG39:BL39"/>
    <mergeCell ref="AH40:AO40"/>
    <mergeCell ref="AP40:AT40"/>
    <mergeCell ref="AU40:AZ40"/>
    <mergeCell ref="BA40:BF40"/>
    <mergeCell ref="BG40:BL40"/>
    <mergeCell ref="BJ35:BL35"/>
    <mergeCell ref="AH36:AO36"/>
    <mergeCell ref="AP36:AT36"/>
    <mergeCell ref="AU36:AZ36"/>
    <mergeCell ref="BA36:BF36"/>
    <mergeCell ref="BG36:BL36"/>
    <mergeCell ref="AH37:AO37"/>
    <mergeCell ref="AP37:AT37"/>
    <mergeCell ref="AU37:AZ37"/>
    <mergeCell ref="BA37:BF37"/>
    <mergeCell ref="BG37:BL37"/>
    <mergeCell ref="AH46:BI57"/>
    <mergeCell ref="A76:C76"/>
    <mergeCell ref="V76:W76"/>
    <mergeCell ref="X76:AE76"/>
    <mergeCell ref="A67:C69"/>
    <mergeCell ref="BA42:BF42"/>
    <mergeCell ref="BG42:BL42"/>
    <mergeCell ref="AH43:AT43"/>
    <mergeCell ref="AU43:AZ43"/>
    <mergeCell ref="BA43:BF43"/>
    <mergeCell ref="BG43:BL43"/>
    <mergeCell ref="D67:U69"/>
    <mergeCell ref="V67:W69"/>
    <mergeCell ref="X67:AE69"/>
    <mergeCell ref="A70:C75"/>
    <mergeCell ref="D70:U71"/>
    <mergeCell ref="V70:W71"/>
    <mergeCell ref="X70:AE71"/>
    <mergeCell ref="D72:U73"/>
    <mergeCell ref="V72:W73"/>
    <mergeCell ref="X72:AE73"/>
    <mergeCell ref="D74:U75"/>
    <mergeCell ref="V74:W75"/>
    <mergeCell ref="X74:AE75"/>
    <mergeCell ref="A82:C88"/>
    <mergeCell ref="D82:W88"/>
    <mergeCell ref="X82:AE88"/>
    <mergeCell ref="A89:C97"/>
    <mergeCell ref="D89:W97"/>
    <mergeCell ref="X89:AE97"/>
    <mergeCell ref="A77:U77"/>
    <mergeCell ref="V77:W77"/>
    <mergeCell ref="X77:AE77"/>
    <mergeCell ref="A78:AE78"/>
    <mergeCell ref="A81:C81"/>
    <mergeCell ref="D81:W81"/>
    <mergeCell ref="X81:AE81"/>
    <mergeCell ref="D159:W160"/>
    <mergeCell ref="T162:AC162"/>
    <mergeCell ref="T163:AC163"/>
    <mergeCell ref="A98:C119"/>
    <mergeCell ref="D98:W105"/>
    <mergeCell ref="X98:AE119"/>
    <mergeCell ref="D106:W113"/>
    <mergeCell ref="D114:W122"/>
    <mergeCell ref="A120:C142"/>
    <mergeCell ref="D123:W127"/>
    <mergeCell ref="D128:W134"/>
    <mergeCell ref="D135:W138"/>
    <mergeCell ref="D139:W142"/>
    <mergeCell ref="A50:H51"/>
    <mergeCell ref="I50:P51"/>
    <mergeCell ref="Q50:X51"/>
    <mergeCell ref="Y50:AE51"/>
    <mergeCell ref="A54:AE54"/>
    <mergeCell ref="A64:C66"/>
    <mergeCell ref="D64:U64"/>
    <mergeCell ref="V64:W65"/>
    <mergeCell ref="X64:AE66"/>
    <mergeCell ref="D66:T66"/>
    <mergeCell ref="V66:W66"/>
    <mergeCell ref="A59:C61"/>
    <mergeCell ref="D59:U61"/>
    <mergeCell ref="V59:W61"/>
    <mergeCell ref="X59:AE61"/>
    <mergeCell ref="A62:C63"/>
    <mergeCell ref="D62:U62"/>
    <mergeCell ref="V62:W63"/>
    <mergeCell ref="X62:AE63"/>
    <mergeCell ref="Q52:X53"/>
    <mergeCell ref="A52:H53"/>
    <mergeCell ref="I52:P53"/>
    <mergeCell ref="Y52:AE53"/>
    <mergeCell ref="A56:C57"/>
    <mergeCell ref="D56:U57"/>
    <mergeCell ref="V56:W57"/>
    <mergeCell ref="X56:AE57"/>
    <mergeCell ref="A58:C58"/>
    <mergeCell ref="D58:U58"/>
    <mergeCell ref="V58:W58"/>
    <mergeCell ref="X58:AE58"/>
    <mergeCell ref="A46:H46"/>
    <mergeCell ref="I46:P46"/>
    <mergeCell ref="Q46:U46"/>
    <mergeCell ref="V46:Z46"/>
    <mergeCell ref="AA46:AE49"/>
    <mergeCell ref="A47:H47"/>
    <mergeCell ref="I47:P47"/>
    <mergeCell ref="Q47:U47"/>
    <mergeCell ref="V47:Z47"/>
    <mergeCell ref="A48:H48"/>
    <mergeCell ref="I48:P48"/>
    <mergeCell ref="Q48:U48"/>
    <mergeCell ref="V48:Z48"/>
    <mergeCell ref="A49:H49"/>
    <mergeCell ref="I49:L49"/>
    <mergeCell ref="M49:P49"/>
    <mergeCell ref="Q49:U49"/>
    <mergeCell ref="V49:Z49"/>
    <mergeCell ref="A44:H45"/>
    <mergeCell ref="I44:L45"/>
    <mergeCell ref="M44:P45"/>
    <mergeCell ref="Q44:U45"/>
    <mergeCell ref="V44:Z45"/>
    <mergeCell ref="AA44:AE45"/>
    <mergeCell ref="A39:K39"/>
    <mergeCell ref="L39:AA39"/>
    <mergeCell ref="AC39:AE39"/>
    <mergeCell ref="A41:K41"/>
    <mergeCell ref="L41:AA41"/>
    <mergeCell ref="AC41:AE41"/>
    <mergeCell ref="A40:K40"/>
    <mergeCell ref="L40:AA40"/>
    <mergeCell ref="AC40:AE40"/>
    <mergeCell ref="T36:AE36"/>
    <mergeCell ref="T33:AE33"/>
    <mergeCell ref="T35:AE35"/>
    <mergeCell ref="T34:AE34"/>
    <mergeCell ref="A33:E34"/>
    <mergeCell ref="A35:E36"/>
    <mergeCell ref="F33:S33"/>
    <mergeCell ref="F34:S34"/>
    <mergeCell ref="F35:S35"/>
    <mergeCell ref="F36:S36"/>
    <mergeCell ref="A8:H9"/>
    <mergeCell ref="A10:H10"/>
    <mergeCell ref="A11:H11"/>
    <mergeCell ref="A12:H12"/>
    <mergeCell ref="A15:H16"/>
    <mergeCell ref="A20:H20"/>
    <mergeCell ref="I21:AE22"/>
    <mergeCell ref="A18:H19"/>
    <mergeCell ref="I18:O18"/>
    <mergeCell ref="I19:O19"/>
    <mergeCell ref="X20:AE20"/>
    <mergeCell ref="P18:W18"/>
    <mergeCell ref="P19:W19"/>
    <mergeCell ref="X18:AE18"/>
    <mergeCell ref="X19:AE19"/>
    <mergeCell ref="Y15:AE15"/>
    <mergeCell ref="N16:S16"/>
    <mergeCell ref="V16:X16"/>
    <mergeCell ref="N15:S15"/>
    <mergeCell ref="I20:O20"/>
    <mergeCell ref="P20:W20"/>
    <mergeCell ref="I17:O17"/>
    <mergeCell ref="P17:W17"/>
    <mergeCell ref="X17:AE17"/>
    <mergeCell ref="I15:J16"/>
    <mergeCell ref="A28:S28"/>
    <mergeCell ref="T28:AE28"/>
    <mergeCell ref="A29:S29"/>
    <mergeCell ref="T29:AE29"/>
    <mergeCell ref="A30:S30"/>
    <mergeCell ref="T30:AE30"/>
    <mergeCell ref="A25:S25"/>
    <mergeCell ref="T25:AE25"/>
    <mergeCell ref="A26:S26"/>
    <mergeCell ref="T26:AE26"/>
    <mergeCell ref="A27:S27"/>
    <mergeCell ref="T27:AE27"/>
    <mergeCell ref="T15:U16"/>
    <mergeCell ref="V15:X15"/>
    <mergeCell ref="D76:T76"/>
    <mergeCell ref="A21:H24"/>
    <mergeCell ref="I23:AE24"/>
    <mergeCell ref="K15:M15"/>
    <mergeCell ref="K16:M16"/>
    <mergeCell ref="A1:AE2"/>
    <mergeCell ref="A3:H3"/>
    <mergeCell ref="I3:Q3"/>
    <mergeCell ref="S3:AE3"/>
    <mergeCell ref="A4:H4"/>
    <mergeCell ref="S4:AE6"/>
    <mergeCell ref="A17:H17"/>
    <mergeCell ref="Y16:AE16"/>
    <mergeCell ref="I12:AE12"/>
    <mergeCell ref="I8:AE8"/>
    <mergeCell ref="A13:H14"/>
    <mergeCell ref="I13:AE13"/>
    <mergeCell ref="I14:M14"/>
    <mergeCell ref="N14:S14"/>
    <mergeCell ref="T14:AE14"/>
    <mergeCell ref="I10:AE10"/>
    <mergeCell ref="I11:AE11"/>
    <mergeCell ref="I9:AE9"/>
    <mergeCell ref="I4:Q4"/>
  </mergeCells>
  <phoneticPr fontId="1" type="noConversion"/>
  <dataValidations count="8">
    <dataValidation type="list" allowBlank="1" showInputMessage="1" showErrorMessage="1" sqref="AW66" xr:uid="{8B863055-88BB-484C-B770-99E48C9C02C7}">
      <formula1>"1,2,3,4,5,6,7"</formula1>
    </dataValidation>
    <dataValidation type="list" allowBlank="1" showInputMessage="1" showErrorMessage="1" sqref="T34" xr:uid="{41DCA594-1B22-4DE8-A7E2-FB18668B710C}">
      <formula1>"Low,Middle,High"</formula1>
    </dataValidation>
    <dataValidation type="list" allowBlank="1" showInputMessage="1" showErrorMessage="1" sqref="X123" xr:uid="{9B95D9FC-E5D2-4F9E-BF87-445C0614C70C}">
      <formula1>"Within the scope,All in,No possibility"</formula1>
    </dataValidation>
    <dataValidation type="list" allowBlank="1" showInputMessage="1" showErrorMessage="1" sqref="Y82:AE97 X82:X98 X120:AE122" xr:uid="{E795DFDD-7E3E-4A15-BC9B-150D60195491}">
      <formula1>"Within the scopeWithin the scope (범위내에 있음),All in,No possibility"</formula1>
    </dataValidation>
    <dataValidation type="list" allowBlank="1" showInputMessage="1" showErrorMessage="1" sqref="T29:AE30 AC40:AE41" xr:uid="{80F99291-E01A-4487-A355-86E1E35941C1}">
      <formula1>"Yes,No"</formula1>
    </dataValidation>
    <dataValidation type="list" allowBlank="1" showInputMessage="1" showErrorMessage="1" sqref="AC39:AE39" xr:uid="{8AA8E3D4-1C97-44B8-9481-C063CF69E1E1}">
      <formula1>"Yes"</formula1>
    </dataValidation>
    <dataValidation type="list" allowBlank="1" showInputMessage="1" showErrorMessage="1" sqref="AP37:AT40" xr:uid="{700117E7-BCC6-4B05-B21D-C759F41FDBA4}">
      <formula1>"-,Applicable,Not Applicable"</formula1>
    </dataValidation>
    <dataValidation type="list" allowBlank="1" showInputMessage="1" showErrorMessage="1" sqref="U76" xr:uid="{8715837F-BCC3-4F64-A1D9-0640A12BB788}">
      <formula1>"'-,Yes, "</formula1>
    </dataValidation>
  </dataValidations>
  <pageMargins left="0.70866141732283472" right="0.70866141732283472" top="0.74803149606299213" bottom="0.74803149606299213" header="0.31496062992125984" footer="0.31496062992125984"/>
  <pageSetup paperSize="9" scale="77" orientation="portrait" r:id="rId1"/>
  <rowBreaks count="3" manualBreakCount="3">
    <brk id="49" max="30" man="1"/>
    <brk id="78" max="30" man="1"/>
    <brk id="121" max="3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u b U z V G c k B u u l A A A A 9 g A A A B I A H A B D b 2 5 m a W c v U G F j a 2 F n Z S 5 4 b W w g o h g A K K A U A A A A A A A A A A A A A A A A A A A A A A A A A A A A h Y + x D o I w G I R f h X S n L W i M I T 9 l c F Q S o 4 l x b U q F B m g N L Z Z 3 c / C R f A U x i r o 5 3 t 1 3 y d 3 9 e o N s a J v g I j u r j E 5 R h C k K p B a m U L p M U e 9 O 4 R J l D L Z c 1 L y U w Q h r m w x W p a h y 7 p w Q 4 r 3 H f o Z N V 5 K Y 0 o g c 8 8 1 e V L L l o d L W c S 0 k + r S K / y 3 E 4 P A a w 2 I c U Y o X 8 3 E T k M m E X O k v E I / Z M / 0 x Y d U 3 r u 8 k q 0 2 4 3 g G Z J J D 3 B / Y A U E s D B B Q A A g A I A L m 1 M 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5 t T N U K I p H u A 4 A A A A R A A A A E w A c A E Z v c m 1 1 b G F z L 1 N l Y 3 R p b 2 4 x L m 0 g o h g A K K A U A A A A A A A A A A A A A A A A A A A A A A A A A A A A K 0 5 N L s n M z 1 M I h t C G 1 g B Q S w E C L Q A U A A I A C A C 5 t T N U Z y Q G 6 6 U A A A D 2 A A A A E g A A A A A A A A A A A A A A A A A A A A A A Q 2 9 u Z m l n L 1 B h Y 2 t h Z 2 U u e G 1 s U E s B A i 0 A F A A C A A g A u b U z V A / K 6 a u k A A A A 6 Q A A A B M A A A A A A A A A A A A A A A A A 8 Q A A A F t D b 2 5 0 Z W 5 0 X 1 R 5 c G V z X S 5 4 b W x Q S w E C L Q A U A A I A C A C 5 t T N 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M / h a D z q T E a n i U k H g q v 0 V Q A A A A A C A A A A A A A Q Z g A A A A E A A C A A A A A 4 Y h c C w 2 K 9 e T j d K 5 P + 8 9 J z l n T B w V w I 5 8 g P U 6 m I 3 G o y F g A A A A A O g A A A A A I A A C A A A A A A u z Q o s g x t d i 6 R F e q 1 o 4 1 g P j V 9 q G P n R + h o R L 8 X T z 3 R N F A A A A C M d g l D + B D q d U E M j T h 0 0 b T i 3 A Y v O i N 2 D T E P l X S B l V B r r m g D X / j w 6 G y l l C a J 1 u e B v C e k U S 6 2 x v Q X G D N E G S 4 x n Q D K i S m 9 5 I 8 q + 5 J u I T N K K r n N q E A A A A A M 0 / P + 4 B U 3 j q m S X U + M 1 u q c t w 0 3 w d w N P d S W F t d t c r F L e 7 h M Y X X S / z j H b r Q z 9 c o q P i F 2 B G C U s c y A m m S 4 H i S E h G 5 Y < / D a t a M a s h u p > 
</file>

<file path=customXml/itemProps1.xml><?xml version="1.0" encoding="utf-8"?>
<ds:datastoreItem xmlns:ds="http://schemas.openxmlformats.org/officeDocument/2006/customXml" ds:itemID="{BD3DE01A-FB0F-4CD4-84C9-FD244EE0C5F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신청,질의서</vt:lpstr>
      <vt:lpstr>계약서</vt:lpstr>
      <vt:lpstr>공문</vt:lpstr>
      <vt:lpstr>계약검토서</vt:lpstr>
      <vt:lpstr>계약검토서!Print_Area</vt:lpstr>
      <vt:lpstr>계약서!Print_Area</vt:lpstr>
      <vt:lpstr>공문!Print_Area</vt:lpstr>
      <vt:lpstr>'신청,질의서'!Print_Area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certificationbody ITS</cp:lastModifiedBy>
  <cp:lastPrinted>2026-06-18T05:49:28Z</cp:lastPrinted>
  <dcterms:created xsi:type="dcterms:W3CDTF">2021-12-13T03:30:18Z</dcterms:created>
  <dcterms:modified xsi:type="dcterms:W3CDTF">2026-07-28T06:53:09Z</dcterms:modified>
</cp:coreProperties>
</file>